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7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утверждение'!$B$14:$I$227</definedName>
    <definedName name="_xlnm.Print_Area" localSheetId="0">'на утверждение'!$A$1:$I$259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56" i="3" l="1"/>
  <c r="H256" i="3"/>
  <c r="G256" i="3"/>
  <c r="F256" i="3"/>
  <c r="E256" i="3"/>
  <c r="D256" i="3"/>
  <c r="C256" i="3"/>
  <c r="I255" i="3"/>
  <c r="H255" i="3"/>
  <c r="G255" i="3"/>
  <c r="F255" i="3"/>
  <c r="E255" i="3"/>
  <c r="D255" i="3"/>
  <c r="C255" i="3"/>
  <c r="I254" i="3"/>
  <c r="H254" i="3"/>
  <c r="G254" i="3"/>
  <c r="F254" i="3"/>
  <c r="E254" i="3"/>
  <c r="D254" i="3"/>
  <c r="C254" i="3"/>
  <c r="I253" i="3"/>
  <c r="H253" i="3"/>
  <c r="G253" i="3"/>
  <c r="F253" i="3"/>
  <c r="E253" i="3"/>
  <c r="D253" i="3"/>
  <c r="C253" i="3"/>
  <c r="I252" i="3"/>
  <c r="H252" i="3"/>
  <c r="G252" i="3"/>
  <c r="E252" i="3"/>
  <c r="D252" i="3"/>
  <c r="C252" i="3"/>
  <c r="I251" i="3"/>
  <c r="H251" i="3"/>
  <c r="G251" i="3"/>
  <c r="E251" i="3"/>
  <c r="D251" i="3"/>
  <c r="C251" i="3"/>
  <c r="I250" i="3"/>
  <c r="H250" i="3"/>
  <c r="G250" i="3"/>
  <c r="E250" i="3"/>
  <c r="D250" i="3"/>
  <c r="C250" i="3"/>
  <c r="I249" i="3"/>
  <c r="H249" i="3"/>
  <c r="G249" i="3"/>
  <c r="E249" i="3"/>
  <c r="D249" i="3"/>
  <c r="C249" i="3"/>
  <c r="I248" i="3"/>
  <c r="H248" i="3"/>
  <c r="G248" i="3"/>
  <c r="F248" i="3"/>
  <c r="E248" i="3"/>
  <c r="D248" i="3"/>
  <c r="C248" i="3"/>
  <c r="I247" i="3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E230" i="3"/>
  <c r="D230" i="3"/>
  <c r="C230" i="3"/>
  <c r="I229" i="3"/>
  <c r="H229" i="3"/>
  <c r="G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<sst xmlns="http://schemas.openxmlformats.org/spreadsheetml/2006/main" count="21" uniqueCount="21">
  <si>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</si>
  <si>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</si>
  <si>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</si>
  <si>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</si>
  <si>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</si>
  <si>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</si>
  <si>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</si>
  <si>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</si>
  <si>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</si>
  <si>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</si>
  <si>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</si>
  <si>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</si>
  <si>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</si>
  <si>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</si>
  <si>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</si>
  <si>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</si>
  <si>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</si>
  <si>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</si>
  <si>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</si>
  <si>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</si>
  <si>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17.07.2025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</si>
</sst>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7.07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ГБУ МО "МОСОБЛМЕДСЕРВИС"</v>
          </cell>
          <cell r="G4" t="str">
            <v>Шимохина</v>
          </cell>
          <cell r="H4" t="str">
            <v>Ирина</v>
          </cell>
          <cell r="I4" t="str">
            <v>Владимировна</v>
          </cell>
          <cell r="K4" t="str">
            <v>Ведущий специалист по охране труда</v>
          </cell>
          <cell r="M4" t="str">
            <v>очередная</v>
          </cell>
          <cell r="N4" t="str">
            <v>контролирующий электроустановки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ГБУ МО "МОСОБЛМЕДСЕРВИС"</v>
          </cell>
          <cell r="G5" t="str">
            <v>Бойцова</v>
          </cell>
          <cell r="H5" t="str">
            <v>Елена</v>
          </cell>
          <cell r="I5" t="str">
            <v>Николаевна</v>
          </cell>
          <cell r="K5" t="str">
            <v>Заместитель начальника отдела</v>
          </cell>
          <cell r="M5" t="str">
            <v>первичная</v>
          </cell>
          <cell r="N5" t="str">
            <v>административно—технический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ГБУ МО "МОСОБЛМЕДСЕРВИС"</v>
          </cell>
          <cell r="G6" t="str">
            <v>Симанчук</v>
          </cell>
          <cell r="H6" t="str">
            <v>Владимир</v>
          </cell>
          <cell r="I6" t="str">
            <v>Иванович</v>
          </cell>
          <cell r="K6" t="str">
            <v>Старший эксперт</v>
          </cell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ГБУ МО "МОСОБЛМЕДСЕРВИС"</v>
          </cell>
          <cell r="G7" t="str">
            <v>Халиуллин</v>
          </cell>
          <cell r="H7" t="str">
            <v>Сергей</v>
          </cell>
          <cell r="I7" t="str">
            <v>Марселевич</v>
          </cell>
          <cell r="K7" t="str">
            <v>Инженер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ИП ГАСАНОВА ЕЛЕНА ЕВГЕНЬЕВНА</v>
          </cell>
          <cell r="G8" t="str">
            <v>Марков</v>
          </cell>
          <cell r="H8" t="str">
            <v>Андрей</v>
          </cell>
          <cell r="I8" t="str">
            <v>Анатольевич</v>
          </cell>
          <cell r="K8" t="str">
            <v>Подсобный рабочий</v>
          </cell>
          <cell r="M8" t="str">
            <v>первичная</v>
          </cell>
          <cell r="N8" t="str">
            <v>вспомогательный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ИП НИКИФОРОВА НАТАЛЬЯ ВИКТОРОВНА</v>
          </cell>
          <cell r="G9" t="str">
            <v>Опекунов</v>
          </cell>
          <cell r="H9" t="str">
            <v>Николай</v>
          </cell>
          <cell r="I9" t="str">
            <v>Викторович</v>
          </cell>
          <cell r="K9" t="str">
            <v>Мастер мебельного производства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ИП НИКИФОРОВА НАТАЛЬЯ ВИКТОРОВНА</v>
          </cell>
          <cell r="G10" t="str">
            <v>Львов</v>
          </cell>
          <cell r="H10" t="str">
            <v>Алексей</v>
          </cell>
          <cell r="I10" t="str">
            <v>Валериевич</v>
          </cell>
          <cell r="K10" t="str">
            <v>Электрик</v>
          </cell>
          <cell r="M10" t="str">
            <v>первичная</v>
          </cell>
          <cell r="N10" t="str">
            <v>оперативно-ремонтный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"НПО ВКС ГРУПП"</v>
          </cell>
          <cell r="G11" t="str">
            <v>Проживин</v>
          </cell>
          <cell r="H11" t="str">
            <v>Дмитрий</v>
          </cell>
          <cell r="I11" t="str">
            <v>Борисович</v>
          </cell>
          <cell r="K11" t="str">
            <v>Генеральный директор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АО "НЗТА"</v>
          </cell>
          <cell r="G12" t="str">
            <v>Ткаченко</v>
          </cell>
          <cell r="H12" t="str">
            <v>Андрей</v>
          </cell>
          <cell r="I12" t="str">
            <v>Владимирович</v>
          </cell>
          <cell r="K12" t="str">
            <v>Главный энергетик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АО "НЗТА"</v>
          </cell>
          <cell r="G13" t="str">
            <v>Боценко</v>
          </cell>
          <cell r="H13" t="str">
            <v>Александр</v>
          </cell>
          <cell r="I13" t="str">
            <v>Юрьевич</v>
          </cell>
          <cell r="K13" t="str">
            <v>Зам.главного энергетика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ФГБУ "ОС "ПОДМОСКОВЬЕ"</v>
          </cell>
          <cell r="G14" t="str">
            <v>Кобылев</v>
          </cell>
          <cell r="H14" t="str">
            <v>Андрей</v>
          </cell>
          <cell r="I14" t="str">
            <v>Викторович</v>
          </cell>
          <cell r="K14" t="str">
            <v>начальник службы теплоснабжения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"ОБРАЗЦОВО"</v>
          </cell>
          <cell r="G15" t="str">
            <v>Саратовцев</v>
          </cell>
          <cell r="H15" t="str">
            <v>Михаил</v>
          </cell>
          <cell r="I15" t="str">
            <v>Сергеевич</v>
          </cell>
          <cell r="K15" t="str">
            <v>инженер-энергетик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АО "НЗТА"</v>
          </cell>
          <cell r="G16" t="str">
            <v>Малинкин</v>
          </cell>
          <cell r="H16" t="str">
            <v>Виталий</v>
          </cell>
          <cell r="I16" t="str">
            <v>Ильич</v>
          </cell>
          <cell r="K16" t="str">
            <v>Слесарь-электромонтажник</v>
          </cell>
          <cell r="M16" t="str">
            <v>очередная</v>
          </cell>
          <cell r="N16" t="str">
            <v>оперативно-ремонтный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"ОБРАЗЦОВО"</v>
          </cell>
          <cell r="G17" t="str">
            <v>Медведев</v>
          </cell>
          <cell r="H17" t="str">
            <v>Сергей</v>
          </cell>
          <cell r="I17" t="str">
            <v>Владимирович</v>
          </cell>
          <cell r="K17" t="str">
            <v>главный инженер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"ОБРАЗЦОВО"</v>
          </cell>
          <cell r="G18" t="str">
            <v>Баранов</v>
          </cell>
          <cell r="H18" t="str">
            <v>Константин</v>
          </cell>
          <cell r="I18" t="str">
            <v>Николаевич</v>
          </cell>
          <cell r="K18" t="str">
            <v>инженер-теплотехник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"ВИВАКОСМЕТИК"</v>
          </cell>
          <cell r="G19" t="str">
            <v>Нарыжных</v>
          </cell>
          <cell r="H19" t="str">
            <v>Сергей</v>
          </cell>
          <cell r="I19" t="str">
            <v>Анатольевич</v>
          </cell>
          <cell r="K19" t="str">
            <v>инженер-механик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"ДОМОДЕДОВСКИЙ ПИВОВАРЕННЫЙ ЗАВОД"</v>
          </cell>
          <cell r="G20" t="str">
            <v>Папилин</v>
          </cell>
          <cell r="H20" t="str">
            <v>Николай</v>
          </cell>
          <cell r="I20" t="str">
            <v>Михайлович</v>
          </cell>
          <cell r="K20" t="str">
            <v>главный инженер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"ГИДРОТЕХ"</v>
          </cell>
          <cell r="G21" t="str">
            <v>Перебиковский</v>
          </cell>
          <cell r="H21" t="str">
            <v>Вячеслав</v>
          </cell>
          <cell r="I21" t="str">
            <v>Александрович</v>
          </cell>
          <cell r="K21" t="str">
            <v>Главный инженер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ООО "ГИДРОТЕХ"</v>
          </cell>
          <cell r="G22" t="str">
            <v>Банников</v>
          </cell>
          <cell r="H22" t="str">
            <v>Сергей</v>
          </cell>
          <cell r="I22" t="str">
            <v>Николаевич</v>
          </cell>
          <cell r="K22" t="str">
            <v>Производитель работ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"ДОМОДЕДОВСКИЙ ПИВОВАРЕННЫЙ ЗАВОД"</v>
          </cell>
          <cell r="G23" t="str">
            <v>Стреленко</v>
          </cell>
          <cell r="H23" t="str">
            <v>Алексей</v>
          </cell>
          <cell r="I23" t="str">
            <v>Владимирович</v>
          </cell>
          <cell r="K23" t="str">
            <v>главный механик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"ДОМОДЕДОВСКИЙ ПИВОВАРЕННЫЙ ЗАВОД"</v>
          </cell>
          <cell r="G24" t="str">
            <v>Макаренко</v>
          </cell>
          <cell r="H24" t="str">
            <v>Роман</v>
          </cell>
          <cell r="I24" t="str">
            <v>Витальевич</v>
          </cell>
          <cell r="K24" t="str">
            <v>главный энергетик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"ГИДРОТЕХ"</v>
          </cell>
          <cell r="G25" t="str">
            <v>Абдула</v>
          </cell>
          <cell r="H25" t="str">
            <v>Сергей</v>
          </cell>
          <cell r="I25" t="str">
            <v>Михайлович</v>
          </cell>
          <cell r="K25" t="str">
            <v>Производитель работ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"ЭКОСТРОЙПРОЕКТ"</v>
          </cell>
          <cell r="G26" t="str">
            <v>Сунелик</v>
          </cell>
          <cell r="H26" t="str">
            <v>Александр</v>
          </cell>
          <cell r="I26" t="str">
            <v>Анатольевич</v>
          </cell>
          <cell r="K26" t="str">
            <v>главный инженер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"ЭКОСТРОЙПРОЕКТ"</v>
          </cell>
          <cell r="G27" t="str">
            <v>Прощалыкин</v>
          </cell>
          <cell r="H27" t="str">
            <v>Сергей</v>
          </cell>
          <cell r="I27" t="str">
            <v>Юрьевич</v>
          </cell>
          <cell r="K27" t="str">
            <v>заместитель главного инженера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"ЭКОСТРОЙПРОЕКТ"</v>
          </cell>
          <cell r="G28" t="str">
            <v>Конев</v>
          </cell>
          <cell r="H28" t="str">
            <v>Руслан</v>
          </cell>
          <cell r="I28" t="str">
            <v>Викторович</v>
          </cell>
          <cell r="K28" t="str">
            <v>Заместитель главного инженера по энергетике и автоматике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"ЭКОСТРОЙПРОЕКТ"</v>
          </cell>
          <cell r="G29" t="str">
            <v>Соколова</v>
          </cell>
          <cell r="H29" t="str">
            <v>Светлана</v>
          </cell>
          <cell r="I29" t="str">
            <v>Александровна</v>
          </cell>
          <cell r="K29" t="str">
            <v>Заместитель начальника отдела качества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"ЭКОСТРОЙПРОЕКТ"</v>
          </cell>
          <cell r="G30" t="str">
            <v>Вотинцев</v>
          </cell>
          <cell r="H30" t="str">
            <v>Станислав</v>
          </cell>
          <cell r="I30" t="str">
            <v>Александрович</v>
          </cell>
          <cell r="K30" t="str">
            <v>Электромеханик участка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"ШАТЕ-М ПЛЮС"</v>
          </cell>
          <cell r="G31" t="str">
            <v>Алешин</v>
          </cell>
          <cell r="H31" t="str">
            <v>Сергей</v>
          </cell>
          <cell r="I31" t="str">
            <v>Александрович</v>
          </cell>
          <cell r="K31" t="str">
            <v>главный инженер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ЗАО "ЛПТУС"</v>
          </cell>
          <cell r="G32" t="str">
            <v>Сереженков</v>
          </cell>
          <cell r="H32" t="str">
            <v>Андрей</v>
          </cell>
          <cell r="I32" t="str">
            <v>Юрьевич</v>
          </cell>
          <cell r="K32" t="str">
            <v>Инженер-энергетик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"ЛАБОРАТОРИЯ ЭКСПЕРТ"</v>
          </cell>
          <cell r="G33" t="str">
            <v>Костин</v>
          </cell>
          <cell r="H33" t="str">
            <v>Вадим</v>
          </cell>
          <cell r="I33" t="str">
            <v>Геннадьевич</v>
          </cell>
          <cell r="K33" t="str">
            <v>электромонтер</v>
          </cell>
          <cell r="M33" t="str">
            <v>внеочередная</v>
          </cell>
          <cell r="N33" t="str">
            <v>оперативно-ремонтный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"ПРОФТЕРМОКЛИМАТ"</v>
          </cell>
          <cell r="G34" t="str">
            <v>Герман</v>
          </cell>
          <cell r="H34" t="str">
            <v>Сергей</v>
          </cell>
          <cell r="I34" t="str">
            <v>Сергеевич</v>
          </cell>
          <cell r="K34" t="str">
            <v>электромонтажник</v>
          </cell>
          <cell r="M34" t="str">
            <v>внеочередная</v>
          </cell>
          <cell r="N34" t="str">
            <v>оперативно-ремонтный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"НОВАТЭК-СПГ ТОПЛИВО КАШИРА"</v>
          </cell>
          <cell r="G35" t="str">
            <v>Треухов</v>
          </cell>
          <cell r="H35" t="str">
            <v>Александр</v>
          </cell>
          <cell r="I35" t="str">
            <v>Николаевич</v>
          </cell>
          <cell r="K35" t="str">
            <v>главный специалист АСУ ТП и КИПиА</v>
          </cell>
          <cell r="M35" t="str">
            <v>очередная</v>
          </cell>
          <cell r="N35" t="str">
            <v>оперативно-ремонтный персонал</v>
          </cell>
          <cell r="R35" t="str">
            <v>III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"ГРАНЕЛЬ ИНЖИНИРИНГ"</v>
          </cell>
          <cell r="G36" t="str">
            <v>Корнеенков</v>
          </cell>
          <cell r="H36" t="str">
            <v>Сергей</v>
          </cell>
          <cell r="I36" t="str">
            <v>Евгеньевич</v>
          </cell>
          <cell r="K36" t="str">
            <v>Инженер-энергетик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"ГРАНЕЛЬ ИНЖИНИРИНГ"</v>
          </cell>
          <cell r="G37" t="str">
            <v>Малиновский</v>
          </cell>
          <cell r="H37" t="str">
            <v>Евгений</v>
          </cell>
          <cell r="I37" t="str">
            <v>Андреевич</v>
          </cell>
          <cell r="K37" t="str">
            <v>Начальник участка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"КОРОНА-ФУД"</v>
          </cell>
          <cell r="G38" t="str">
            <v>Орешонков</v>
          </cell>
          <cell r="H38" t="str">
            <v>Евгений</v>
          </cell>
          <cell r="I38" t="str">
            <v>Альбертович</v>
          </cell>
          <cell r="K38" t="str">
            <v>Начальник отдела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"КОРОНА-ФУД"</v>
          </cell>
          <cell r="G39" t="str">
            <v>Егоров</v>
          </cell>
          <cell r="H39" t="str">
            <v>Михаил</v>
          </cell>
          <cell r="I39" t="str">
            <v>Вячеславович</v>
          </cell>
          <cell r="K39" t="str">
            <v>Техник-электрик</v>
          </cell>
          <cell r="M39" t="str">
            <v>внеочередная</v>
          </cell>
          <cell r="N39" t="str">
            <v>оперативно-ремонтный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"ФИРМА ТРУД"</v>
          </cell>
          <cell r="G40" t="str">
            <v>Ширенина</v>
          </cell>
          <cell r="H40" t="str">
            <v>Кристина</v>
          </cell>
          <cell r="I40" t="str">
            <v>Игоревна</v>
          </cell>
          <cell r="K40" t="str">
            <v>генеральный директор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ООО "ПЕПСИКО ХОЛДИНГС"</v>
          </cell>
          <cell r="G41" t="str">
            <v>Гусаров</v>
          </cell>
          <cell r="H41" t="str">
            <v>Алексей</v>
          </cell>
          <cell r="I41" t="str">
            <v>Алексеевич</v>
          </cell>
          <cell r="K41" t="str">
            <v>Дежурный механик</v>
          </cell>
          <cell r="M41" t="str">
            <v>внеочередная</v>
          </cell>
          <cell r="N41" t="str">
            <v>ремонтный персонал</v>
          </cell>
          <cell r="R41" t="str">
            <v>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"ПЕПСИКО ХОЛДИНГС"</v>
          </cell>
          <cell r="G42" t="str">
            <v>Никитин</v>
          </cell>
          <cell r="H42" t="str">
            <v>Сергей</v>
          </cell>
          <cell r="I42" t="str">
            <v>Александрович</v>
          </cell>
          <cell r="K42" t="str">
            <v>Дежурный механик</v>
          </cell>
          <cell r="M42" t="str">
            <v>внеочередная</v>
          </cell>
          <cell r="N42" t="str">
            <v>ремонтный персонал</v>
          </cell>
          <cell r="R42" t="str">
            <v>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"ШАТЕ-М ПЛЮС"</v>
          </cell>
          <cell r="G43" t="str">
            <v>Даниленко</v>
          </cell>
          <cell r="H43" t="str">
            <v>Никита</v>
          </cell>
          <cell r="I43" t="str">
            <v>Вадимович</v>
          </cell>
          <cell r="K43" t="str">
            <v>инженер</v>
          </cell>
          <cell r="M43" t="str">
            <v>первичная</v>
          </cell>
          <cell r="N43" t="str">
            <v>административно—технический персонал</v>
          </cell>
          <cell r="R43" t="str">
            <v>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"ШАТЕ-М ПЛЮС"</v>
          </cell>
          <cell r="G44" t="str">
            <v>Грушевский</v>
          </cell>
          <cell r="H44" t="str">
            <v>Сергей</v>
          </cell>
          <cell r="I44" t="str">
            <v>Александрович</v>
          </cell>
          <cell r="K44" t="str">
            <v>старший техник-механик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III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"ТЕПЛО ГАРАНТ"</v>
          </cell>
          <cell r="G45" t="str">
            <v>Веденьев</v>
          </cell>
          <cell r="H45" t="str">
            <v>Евгений</v>
          </cell>
          <cell r="I45" t="str">
            <v>Валерьевич</v>
          </cell>
          <cell r="K45" t="str">
            <v>Главный инженер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"ИСРАТЭК С"</v>
          </cell>
          <cell r="G46" t="str">
            <v>Беляков</v>
          </cell>
          <cell r="H46" t="str">
            <v>Роман</v>
          </cell>
          <cell r="I46" t="str">
            <v>Валентинович</v>
          </cell>
          <cell r="K46" t="str">
            <v>Начальник участка электрики и автоматики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"ТГВ ИНЖЕНЕРНЫЙ СЕРВИС"</v>
          </cell>
          <cell r="G47" t="str">
            <v>Лапенков</v>
          </cell>
          <cell r="H47" t="str">
            <v>Андрей</v>
          </cell>
          <cell r="I47" t="str">
            <v>Александрович</v>
          </cell>
          <cell r="K47" t="str">
            <v>Заместитель главного инженера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"ТГВ ИНЖЕНЕРНЫЙ СЕРВИС"</v>
          </cell>
          <cell r="G48" t="str">
            <v>Чепуренков</v>
          </cell>
          <cell r="H48" t="str">
            <v>Игорь</v>
          </cell>
          <cell r="I48" t="str">
            <v>Николаевич</v>
          </cell>
          <cell r="K48" t="str">
            <v>Руководитель Московского Департамента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"ГОРОДСКОЙ КУРОРТ КРАСНОГОРСК"</v>
          </cell>
          <cell r="G49" t="str">
            <v>Горб</v>
          </cell>
          <cell r="H49" t="str">
            <v>Артур</v>
          </cell>
          <cell r="I49" t="str">
            <v>Вячеславович</v>
          </cell>
          <cell r="K49" t="str">
            <v>Главный инженер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"ДИАМАНТ ПЛЮС"</v>
          </cell>
          <cell r="G50" t="str">
            <v>Романов</v>
          </cell>
          <cell r="H50" t="str">
            <v>Александр</v>
          </cell>
          <cell r="I50" t="str">
            <v>Васильевич</v>
          </cell>
          <cell r="K50" t="str">
            <v>Энергетик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ООО"ТЛТ-ИНЖИНИРИНГ"</v>
          </cell>
          <cell r="G51" t="str">
            <v>Хижняков</v>
          </cell>
          <cell r="H51" t="str">
            <v>Владимир</v>
          </cell>
          <cell r="I51" t="str">
            <v>Алексеевич</v>
          </cell>
          <cell r="K51" t="str">
            <v>Главный инженер</v>
          </cell>
          <cell r="M51" t="str">
            <v>очередная</v>
          </cell>
          <cell r="N51" t="str">
            <v>административно—технический персонал, с правом испытания оборудования повышенным напряжением</v>
          </cell>
          <cell r="R51" t="str">
            <v>V до и выше 1000 В</v>
          </cell>
          <cell r="S51" t="str">
            <v>ПТЭЭСиС</v>
          </cell>
          <cell r="V51">
            <v>0.41666666666666669</v>
          </cell>
        </row>
        <row r="52">
          <cell r="E52" t="str">
            <v>ООО"ТЛТ-ИНЖИНИРИНГ"</v>
          </cell>
          <cell r="G52" t="str">
            <v>Кряков</v>
          </cell>
          <cell r="H52" t="str">
            <v>Алексей</v>
          </cell>
          <cell r="I52" t="str">
            <v>Юрьевич</v>
          </cell>
          <cell r="K52" t="str">
            <v>Заместитель главного инженера</v>
          </cell>
          <cell r="M52" t="str">
            <v>очередная</v>
          </cell>
          <cell r="N52" t="str">
            <v>административно—технический персонал, с правом испытания оборудования повышенным напряжением</v>
          </cell>
          <cell r="R52" t="str">
            <v>V до и выше 1000 В</v>
          </cell>
          <cell r="S52" t="str">
            <v>ПТЭЭСиС</v>
          </cell>
          <cell r="V52">
            <v>0.41666666666666669</v>
          </cell>
        </row>
        <row r="53">
          <cell r="E53" t="str">
            <v>ООО "КАМОЦЦИ ПНЕВМАТИКА"</v>
          </cell>
          <cell r="G53" t="str">
            <v>Мельников</v>
          </cell>
          <cell r="H53" t="str">
            <v>Максим</v>
          </cell>
          <cell r="I53" t="str">
            <v>Борисович</v>
          </cell>
          <cell r="K53" t="str">
            <v>электрик</v>
          </cell>
          <cell r="M53" t="str">
            <v>очередная</v>
          </cell>
          <cell r="N53" t="str">
            <v>оперативно-ремонтный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"КАМОЦЦИ ПНЕВМАТИКА"</v>
          </cell>
          <cell r="G54" t="str">
            <v>Кавыев</v>
          </cell>
          <cell r="H54" t="str">
            <v>Закий</v>
          </cell>
          <cell r="I54" t="str">
            <v>Габдулавалевич</v>
          </cell>
          <cell r="K54" t="str">
            <v>электрик</v>
          </cell>
          <cell r="M54" t="str">
            <v>очередная</v>
          </cell>
          <cell r="N54" t="str">
            <v>оперативно-ремонтный персонал</v>
          </cell>
          <cell r="R54" t="str">
            <v>III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"ВИЛАРУС"</v>
          </cell>
          <cell r="G55" t="str">
            <v>Букуев</v>
          </cell>
          <cell r="H55" t="str">
            <v>Артем</v>
          </cell>
          <cell r="I55" t="str">
            <v>Александрович</v>
          </cell>
          <cell r="K55" t="str">
            <v>Генеральный директор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"ВИЛАРУС"</v>
          </cell>
          <cell r="G56" t="str">
            <v>Лобачев</v>
          </cell>
          <cell r="H56" t="str">
            <v>Павел</v>
          </cell>
          <cell r="I56" t="str">
            <v>Юрьевич</v>
          </cell>
          <cell r="K56" t="str">
            <v>Начальник производства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"ВИЛАРУС"</v>
          </cell>
          <cell r="G57" t="str">
            <v>Ягудин</v>
          </cell>
          <cell r="H57" t="str">
            <v>Дмитрий</v>
          </cell>
          <cell r="I57" t="str">
            <v>Николаевич</v>
          </cell>
          <cell r="K57" t="str">
            <v>Электрогазосварщик</v>
          </cell>
          <cell r="M57" t="str">
            <v>очередная</v>
          </cell>
          <cell r="N57" t="str">
            <v>ремонтный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"АРД"</v>
          </cell>
          <cell r="G58" t="str">
            <v>Егоров</v>
          </cell>
          <cell r="H58" t="str">
            <v>Александр</v>
          </cell>
          <cell r="I58" t="str">
            <v>Викторович</v>
          </cell>
          <cell r="K58" t="str">
            <v>Инженер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"АРД"</v>
          </cell>
          <cell r="G59" t="str">
            <v>Чобан</v>
          </cell>
          <cell r="H59" t="str">
            <v>Александр</v>
          </cell>
          <cell r="I59" t="str">
            <v>Эдуардович</v>
          </cell>
          <cell r="K59" t="str">
            <v>Инженер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III до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"АВТОДОР - ТП"</v>
          </cell>
          <cell r="G60" t="str">
            <v>Длиннов</v>
          </cell>
          <cell r="H60" t="str">
            <v>Кирилл</v>
          </cell>
          <cell r="I60" t="str">
            <v>Андреевич</v>
          </cell>
          <cell r="K60" t="str">
            <v>ведущий специалист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0.41666666666666702</v>
          </cell>
        </row>
        <row r="61">
          <cell r="E61" t="str">
            <v>ООО "АТЛАНТСТРОЙСИТИ"</v>
          </cell>
          <cell r="G61" t="str">
            <v>Олимов</v>
          </cell>
          <cell r="H61" t="str">
            <v>Илхомжон</v>
          </cell>
          <cell r="I61" t="str">
            <v>Акрамжонович</v>
          </cell>
          <cell r="K61" t="str">
            <v>Электрик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III до и выше 1000 В</v>
          </cell>
          <cell r="S61" t="str">
            <v>ПТЭЭПЭЭ</v>
          </cell>
          <cell r="V61">
            <v>0.4375</v>
          </cell>
        </row>
        <row r="62">
          <cell r="E62" t="str">
            <v>ООО "МИР-М"</v>
          </cell>
          <cell r="G62" t="str">
            <v>Шитов</v>
          </cell>
          <cell r="H62" t="str">
            <v>Александр</v>
          </cell>
          <cell r="I62" t="str">
            <v>Васильевич</v>
          </cell>
          <cell r="K62" t="str">
            <v>Генеральный директор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III до 1000 В</v>
          </cell>
          <cell r="S62" t="str">
            <v>ПТЭЭПЭЭ</v>
          </cell>
          <cell r="V62">
            <v>0.4375</v>
          </cell>
        </row>
        <row r="63">
          <cell r="E63" t="str">
            <v>ГБУ МО "МОСОБЛМЕДСЕРВИС"</v>
          </cell>
          <cell r="G63" t="str">
            <v>Сазанская</v>
          </cell>
          <cell r="H63" t="str">
            <v>Александра</v>
          </cell>
          <cell r="I63" t="str">
            <v>Анатольевна</v>
          </cell>
          <cell r="K63" t="str">
            <v>Начальник отдела</v>
          </cell>
          <cell r="M63" t="str">
            <v>первичная</v>
          </cell>
          <cell r="N63" t="str">
            <v>административно—технический персонал</v>
          </cell>
          <cell r="R63" t="str">
            <v>II до 1000 В</v>
          </cell>
          <cell r="S63" t="str">
            <v>ПТЭЭПЭЭ</v>
          </cell>
          <cell r="V63">
            <v>0.4375</v>
          </cell>
        </row>
        <row r="64">
          <cell r="E64" t="str">
            <v>ГБУ МО "МОСОБЛМЕДСЕРВИС"</v>
          </cell>
          <cell r="G64" t="str">
            <v>Чиркина</v>
          </cell>
          <cell r="H64" t="str">
            <v>Екатерина</v>
          </cell>
          <cell r="I64" t="str">
            <v>Валерьевна</v>
          </cell>
          <cell r="K64" t="str">
            <v>Главный эксперт</v>
          </cell>
          <cell r="M64" t="str">
            <v>первичная</v>
          </cell>
          <cell r="N64" t="str">
            <v>административно—технический персонал</v>
          </cell>
          <cell r="R64" t="str">
            <v>II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"ВЕЛЛДАН ПЛЮС"</v>
          </cell>
          <cell r="G65" t="str">
            <v>Шляндин</v>
          </cell>
          <cell r="H65" t="str">
            <v>Даниил</v>
          </cell>
          <cell r="I65" t="str">
            <v>Евгеньевич</v>
          </cell>
          <cell r="K65" t="str">
            <v>Бригадир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IV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"ВЕЛЛДАН ПЛЮС"</v>
          </cell>
          <cell r="G66" t="str">
            <v>Шарипов</v>
          </cell>
          <cell r="H66" t="str">
            <v>Мутавалли</v>
          </cell>
          <cell r="I66" t="str">
            <v>Джабборович</v>
          </cell>
          <cell r="K66" t="str">
            <v>менеджер по адаптации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III до 1000 В</v>
          </cell>
          <cell r="S66" t="str">
            <v>ПТЭЭПЭЭ</v>
          </cell>
          <cell r="V66">
            <v>0.4375</v>
          </cell>
        </row>
        <row r="67">
          <cell r="E67" t="str">
            <v>ООО "ГК ЖС РЕУТОВ"</v>
          </cell>
          <cell r="G67" t="str">
            <v>Лукьянчиков</v>
          </cell>
          <cell r="H67" t="str">
            <v>Виталий</v>
          </cell>
          <cell r="I67" t="str">
            <v>Сергеевич</v>
          </cell>
          <cell r="K67" t="str">
            <v>Инженер по эксплуатации лифтового оборудования</v>
          </cell>
          <cell r="M67" t="str">
            <v>первичная</v>
          </cell>
          <cell r="N67" t="str">
            <v>административно—технический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>АО "НПП "ЭЛТОМ"</v>
          </cell>
          <cell r="G68" t="str">
            <v>Заманов</v>
          </cell>
          <cell r="H68" t="str">
            <v>Евгений</v>
          </cell>
          <cell r="I68" t="str">
            <v>Александрович</v>
          </cell>
          <cell r="K68" t="str">
            <v>Заместитель генерального директора по производству и технологическому развитию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IV до 1000 В</v>
          </cell>
          <cell r="S68" t="str">
            <v>ПТЭЭПЭЭ</v>
          </cell>
          <cell r="V68">
            <v>0.4375</v>
          </cell>
        </row>
        <row r="69">
          <cell r="E69" t="str">
            <v>АО "НПП "ЭЛТОМ"</v>
          </cell>
          <cell r="G69" t="str">
            <v>Качевский</v>
          </cell>
          <cell r="H69" t="str">
            <v>Максим</v>
          </cell>
          <cell r="I69" t="str">
            <v>Александрович</v>
          </cell>
          <cell r="K69" t="str">
            <v>Инженер по оборудованию</v>
          </cell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IV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 "ПРОМАРСЕНАЛ"</v>
          </cell>
          <cell r="G70" t="str">
            <v>Галахов</v>
          </cell>
          <cell r="H70" t="str">
            <v>Роман</v>
          </cell>
          <cell r="I70" t="str">
            <v>Валерьевич</v>
          </cell>
          <cell r="K70" t="str">
            <v>главный энергетик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"ЛИТУМ. КОЛОМНА"</v>
          </cell>
          <cell r="G71" t="str">
            <v>Жаравин</v>
          </cell>
          <cell r="H71" t="str">
            <v>Артём</v>
          </cell>
          <cell r="I71" t="str">
            <v>Михайлович</v>
          </cell>
          <cell r="K71" t="str">
            <v>Главный инженер</v>
          </cell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ИП МОРОЗОВА НАТАЛЬЯ АЛЕКСАНДРОВНА</v>
          </cell>
          <cell r="G72" t="str">
            <v>Морозова</v>
          </cell>
          <cell r="H72" t="str">
            <v>Наталья</v>
          </cell>
          <cell r="I72" t="str">
            <v>Александровна</v>
          </cell>
          <cell r="K72" t="str">
            <v>индивидуальный предприниматель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"НЕФТЕБАЗА "ОКА-ЦЕНТР"</v>
          </cell>
          <cell r="G73" t="str">
            <v>Вадюхин</v>
          </cell>
          <cell r="H73" t="str">
            <v>Геннадий</v>
          </cell>
          <cell r="I73" t="str">
            <v>Анатольевич</v>
          </cell>
          <cell r="K73" t="str">
            <v>Главный инженер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"НЕФТЕБАЗА "ОКА-ЦЕНТР"</v>
          </cell>
          <cell r="G74" t="str">
            <v>Бормотов</v>
          </cell>
          <cell r="H74" t="str">
            <v>Владимир</v>
          </cell>
          <cell r="I74" t="str">
            <v>Павлович</v>
          </cell>
          <cell r="K74" t="str">
            <v>Электрослесарь</v>
          </cell>
          <cell r="M74" t="str">
            <v>очередная</v>
          </cell>
          <cell r="N74" t="str">
            <v>ремонтный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"НЕФТЕБАЗА "ОКА-ЦЕНТР"</v>
          </cell>
          <cell r="G75" t="str">
            <v>Соин</v>
          </cell>
          <cell r="H75" t="str">
            <v>Павел</v>
          </cell>
          <cell r="I75" t="str">
            <v>Николаевич</v>
          </cell>
          <cell r="K75" t="str">
            <v>Специалист по охране труда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"АЗБУКА ФАСАДА"</v>
          </cell>
          <cell r="G76" t="str">
            <v>Гидиятулин</v>
          </cell>
          <cell r="H76" t="str">
            <v>Михаил</v>
          </cell>
          <cell r="I76" t="str">
            <v>Раисович</v>
          </cell>
          <cell r="K76" t="str">
            <v>Бригадир производства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МБУ "КОМБИНАТ БЛАГОУСТРОЙСТВА"</v>
          </cell>
          <cell r="G77" t="str">
            <v>Котов</v>
          </cell>
          <cell r="H77" t="str">
            <v>Виктор</v>
          </cell>
          <cell r="I77" t="str">
            <v>Владимирович</v>
          </cell>
          <cell r="K77" t="str">
            <v>Главный энергетик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ИП КОВАЛЬСКИЙ КИРИЛЛ ЮРЬЕВИЧ</v>
          </cell>
          <cell r="G78" t="str">
            <v>Жарков</v>
          </cell>
          <cell r="H78" t="str">
            <v>Игорь</v>
          </cell>
          <cell r="I78" t="str">
            <v>Владимирович</v>
          </cell>
          <cell r="K78" t="str">
            <v>Главный энергетик</v>
          </cell>
          <cell r="M78" t="str">
            <v>внеочередная</v>
          </cell>
          <cell r="N78" t="str">
            <v>административно—технический персонал</v>
          </cell>
          <cell r="R78" t="str">
            <v>V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МБУ "КОМБИНАТ БЛАГОУСТРОЙСТВА"</v>
          </cell>
          <cell r="G79" t="str">
            <v>Бартов</v>
          </cell>
          <cell r="H79" t="str">
            <v>Константин</v>
          </cell>
          <cell r="I79" t="str">
            <v>Васильевич</v>
          </cell>
          <cell r="K79" t="str">
            <v>Начальник участка</v>
          </cell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ИП КОВАЛЬСКИЙ КИРИЛЛ ЮРЬЕВИЧ</v>
          </cell>
          <cell r="G80" t="str">
            <v>Тарукин</v>
          </cell>
          <cell r="H80" t="str">
            <v>Илья</v>
          </cell>
          <cell r="I80" t="str">
            <v>Сергеевич</v>
          </cell>
          <cell r="K80" t="str">
            <v>Инженер-энергетик</v>
          </cell>
          <cell r="M80" t="str">
            <v>внеочередная</v>
          </cell>
          <cell r="N80" t="str">
            <v>административно—технический персонал</v>
          </cell>
          <cell r="R80" t="str">
            <v>IV до 1000 В</v>
          </cell>
          <cell r="S80" t="str">
            <v>ПТЭЭПЭЭ</v>
          </cell>
          <cell r="V80">
            <v>0.4375</v>
          </cell>
        </row>
        <row r="81">
          <cell r="E81" t="str">
            <v>МБУ "КОМБИНАТ БЛАГОУСТРОЙСТВА"</v>
          </cell>
          <cell r="G81" t="str">
            <v>Григорьев</v>
          </cell>
          <cell r="H81" t="str">
            <v>Александр</v>
          </cell>
          <cell r="I81" t="str">
            <v>Анатольевич</v>
          </cell>
          <cell r="K81" t="str">
            <v>Начальник участка</v>
          </cell>
          <cell r="M81" t="str">
            <v>внеочередная</v>
          </cell>
          <cell r="N81" t="str">
            <v>административно—технический персонал</v>
          </cell>
          <cell r="R81" t="str">
            <v>III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ИП КОВАЛЬСКИЙ КИРИЛЛ ЮРЬЕВИЧ</v>
          </cell>
          <cell r="G82" t="str">
            <v>Чазов</v>
          </cell>
          <cell r="H82" t="str">
            <v>Никита</v>
          </cell>
          <cell r="I82" t="str">
            <v>Витальевич</v>
          </cell>
          <cell r="K82" t="str">
            <v>Инженер-энергетик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III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"МИШН ФУДС СТУПИНО"</v>
          </cell>
          <cell r="G83" t="str">
            <v>Наумов</v>
          </cell>
          <cell r="H83" t="str">
            <v>Алексей</v>
          </cell>
          <cell r="I83" t="str">
            <v>Сергеевич</v>
          </cell>
          <cell r="K83" t="str">
            <v>Инженер АСУ ТП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"МИШН ФУДС СТУПИНО"</v>
          </cell>
          <cell r="G84" t="str">
            <v>Машков</v>
          </cell>
          <cell r="H84" t="str">
            <v>Евгений</v>
          </cell>
          <cell r="I84" t="str">
            <v>Иванович</v>
          </cell>
          <cell r="K84" t="str">
            <v>Инженер АСУ ТП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IV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"ССТ"</v>
          </cell>
          <cell r="G85" t="str">
            <v>Артемьев</v>
          </cell>
          <cell r="H85" t="str">
            <v>Артем</v>
          </cell>
          <cell r="I85" t="str">
            <v>Валерьевич</v>
          </cell>
          <cell r="K85" t="str">
            <v>Ведущий инженер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"АЛСТРОЙ"</v>
          </cell>
          <cell r="G86" t="str">
            <v>Иванов</v>
          </cell>
          <cell r="H86" t="str">
            <v>Евгений</v>
          </cell>
          <cell r="I86" t="str">
            <v>Александрович</v>
          </cell>
          <cell r="K86" t="str">
            <v>Инженер ПТО</v>
          </cell>
          <cell r="M86" t="str">
            <v>внеочередная</v>
          </cell>
          <cell r="N86" t="str">
            <v>административно—технический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"ССТ"</v>
          </cell>
          <cell r="G87" t="str">
            <v>Ковалев</v>
          </cell>
          <cell r="H87" t="str">
            <v>Алексей</v>
          </cell>
          <cell r="I87" t="str">
            <v>Александрович</v>
          </cell>
          <cell r="K87" t="str">
            <v>Руководитель проектов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"ССТ"</v>
          </cell>
          <cell r="G88" t="str">
            <v>Коваленко</v>
          </cell>
          <cell r="H88" t="str">
            <v>Александр</v>
          </cell>
          <cell r="I88" t="str">
            <v>Викторович</v>
          </cell>
          <cell r="K88" t="str">
            <v>Главный инженер проекта</v>
          </cell>
          <cell r="M88" t="str">
            <v>очередная</v>
          </cell>
          <cell r="N88" t="str">
            <v>административно—технический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"ССТ"</v>
          </cell>
          <cell r="G89" t="str">
            <v>Ковриго</v>
          </cell>
          <cell r="H89" t="str">
            <v>Андрей</v>
          </cell>
          <cell r="I89" t="str">
            <v>Владимирович</v>
          </cell>
          <cell r="K89" t="str">
            <v>Ведущий инженер первой категории</v>
          </cell>
          <cell r="M89" t="str">
            <v>очередная</v>
          </cell>
          <cell r="N89" t="str">
            <v>административно—технический персонал</v>
          </cell>
          <cell r="R89" t="str">
            <v>V до и выше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"ТК КАБЕЛЬТОРГ"</v>
          </cell>
          <cell r="G90" t="str">
            <v>Гергелаш</v>
          </cell>
          <cell r="H90" t="str">
            <v>Владимир</v>
          </cell>
          <cell r="I90" t="str">
            <v>Евсевиевич</v>
          </cell>
          <cell r="K90" t="str">
            <v>электромонтажник</v>
          </cell>
          <cell r="M90" t="str">
            <v>первичная</v>
          </cell>
          <cell r="N90" t="str">
            <v>ремонтный персонал</v>
          </cell>
          <cell r="R90" t="str">
            <v>II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"СОКОЛ"</v>
          </cell>
          <cell r="G91" t="str">
            <v>Миссан</v>
          </cell>
          <cell r="H91" t="str">
            <v>Ирина</v>
          </cell>
          <cell r="I91" t="str">
            <v>Александровна</v>
          </cell>
          <cell r="K91" t="str">
            <v>Заместитель Генерального директора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"МАКС-ЭНЕРГО"</v>
          </cell>
          <cell r="G92" t="str">
            <v>Миронов</v>
          </cell>
          <cell r="H92" t="str">
            <v>Николай</v>
          </cell>
          <cell r="I92" t="str">
            <v>Александрович</v>
          </cell>
          <cell r="K92" t="str">
            <v>Производитель работ</v>
          </cell>
          <cell r="M92" t="str">
            <v>внеочередная</v>
          </cell>
          <cell r="N92" t="str">
            <v>административно—технический персонал, с правом испытания оборудования повышенным напряжением</v>
          </cell>
          <cell r="R92" t="str">
            <v>V до и выше 1000 В</v>
          </cell>
          <cell r="S92" t="str">
            <v>ПТЭЭСиС</v>
          </cell>
          <cell r="V92">
            <v>0.45833333333333298</v>
          </cell>
        </row>
        <row r="93">
          <cell r="E93" t="str">
            <v>ЗАО "БИОХИМПЛАСТ"</v>
          </cell>
          <cell r="G93" t="str">
            <v>Бобков</v>
          </cell>
          <cell r="H93" t="str">
            <v>Андрей</v>
          </cell>
          <cell r="I93" t="str">
            <v>Викторович</v>
          </cell>
          <cell r="K93" t="str">
            <v>Электромонтер</v>
          </cell>
          <cell r="M93" t="str">
            <v>очередная</v>
          </cell>
          <cell r="N93" t="str">
            <v>ремонтный персонал</v>
          </cell>
          <cell r="R93" t="str">
            <v>IV до и выше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"ЛОКОС"</v>
          </cell>
          <cell r="G94" t="str">
            <v>Миссан</v>
          </cell>
          <cell r="H94" t="str">
            <v>Ирина</v>
          </cell>
          <cell r="I94" t="str">
            <v>Александровна</v>
          </cell>
          <cell r="K94" t="str">
            <v>инженер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V до и выше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ООО "МИШН ФУДС СТУПИНО"</v>
          </cell>
          <cell r="G95" t="str">
            <v>Кустов</v>
          </cell>
          <cell r="H95" t="str">
            <v>Дмитрий</v>
          </cell>
          <cell r="I95" t="str">
            <v>Викторович</v>
          </cell>
          <cell r="K95" t="str">
            <v>Главный механик</v>
          </cell>
          <cell r="M95" t="str">
            <v>внеочередная</v>
          </cell>
          <cell r="N95" t="str">
            <v>административно—технический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ООО "МИШН ФУДС СТУПИНО"</v>
          </cell>
          <cell r="G96" t="str">
            <v>Санин</v>
          </cell>
          <cell r="H96" t="str">
            <v>Александр</v>
          </cell>
          <cell r="I96" t="str">
            <v>Владимирович</v>
          </cell>
          <cell r="K96" t="str">
            <v>Руководитель Инженерного департамента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V до и выше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ООО "МЕТТОЙЛ"</v>
          </cell>
          <cell r="G97" t="str">
            <v>Черняев</v>
          </cell>
          <cell r="H97" t="str">
            <v>Юрий</v>
          </cell>
          <cell r="I97" t="str">
            <v>Сергеевич</v>
          </cell>
          <cell r="K97" t="str">
            <v>механик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IV до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МБУДО ДШИ ИМ. В.А.ШИРШОВА</v>
          </cell>
          <cell r="G98" t="str">
            <v>Соловцов</v>
          </cell>
          <cell r="H98" t="str">
            <v>Иван</v>
          </cell>
          <cell r="I98" t="str">
            <v>Васильевич</v>
          </cell>
          <cell r="K98" t="str">
            <v>электрик</v>
          </cell>
          <cell r="M98" t="str">
            <v>первичная</v>
          </cell>
          <cell r="N98" t="str">
            <v>оперативно-ремонтный персонал</v>
          </cell>
          <cell r="R98" t="str">
            <v>II до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МБУДО ДШИ ИМ. В.А.ШИРШОВА</v>
          </cell>
          <cell r="G99" t="str">
            <v>Трубачев</v>
          </cell>
          <cell r="H99" t="str">
            <v>Владимир</v>
          </cell>
          <cell r="I99" t="str">
            <v>Юрьевич</v>
          </cell>
          <cell r="K99" t="str">
            <v>электрик</v>
          </cell>
          <cell r="M99" t="str">
            <v>первичная</v>
          </cell>
          <cell r="N99" t="str">
            <v>оперативно-ремонтный персонал</v>
          </cell>
          <cell r="R99" t="str">
            <v>II до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МБУДО ДШИ ИМ. В.А.ШИРШОВА</v>
          </cell>
          <cell r="G100" t="str">
            <v>Белов</v>
          </cell>
          <cell r="H100" t="str">
            <v>Алексей</v>
          </cell>
          <cell r="I100" t="str">
            <v>Евгеньевич</v>
          </cell>
          <cell r="K100" t="str">
            <v>электрик</v>
          </cell>
          <cell r="M100" t="str">
            <v>первичная</v>
          </cell>
          <cell r="N100" t="str">
            <v>оперативно-ремонтный персонал</v>
          </cell>
          <cell r="R100" t="str">
            <v>II до 1000 В</v>
          </cell>
          <cell r="S100" t="str">
            <v>ПТЭЭПЭЭ</v>
          </cell>
          <cell r="V100">
            <v>0.45833333333333298</v>
          </cell>
        </row>
        <row r="101">
          <cell r="E101" t="str">
            <v>ООО "СПЕЦИАЛИЗИРОВАННЫЙ ЗАСТРОЙЩИК "МИЦ-ИНВЕСТСТРОЙ"</v>
          </cell>
          <cell r="G101" t="str">
            <v>Акинин</v>
          </cell>
          <cell r="H101" t="str">
            <v>Дмитрий</v>
          </cell>
          <cell r="I101" t="str">
            <v>Вадимович</v>
          </cell>
          <cell r="K101" t="str">
            <v>Главный энергетик</v>
          </cell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V до и выше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"СПЕЦИАЛИЗИРОВАННЫЙ ЗАСТРОЙЩИК "МИЦ-ИНВЕСТСТРОЙ"</v>
          </cell>
          <cell r="G102" t="str">
            <v>Скрипкарь</v>
          </cell>
          <cell r="H102" t="str">
            <v>Анжел</v>
          </cell>
          <cell r="I102" t="str">
            <v>Евгеньевич</v>
          </cell>
          <cell r="K102" t="str">
            <v>Главный энергетик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ФГБДОУ "ЦЕНТР РАЗВИТИЯ РЕБЕНКА - ДЕТСКИЙ САД "ЦЕНТР РЕАБИЛИТАЦИИ"</v>
          </cell>
          <cell r="G103" t="str">
            <v>Блинов</v>
          </cell>
          <cell r="H103" t="str">
            <v>Алексей</v>
          </cell>
          <cell r="I103" t="str">
            <v>Николаевич</v>
          </cell>
          <cell r="K103" t="str">
            <v>электрик</v>
          </cell>
          <cell r="M103" t="str">
            <v>первичная</v>
          </cell>
          <cell r="N103" t="str">
            <v>административно—технический персонал</v>
          </cell>
          <cell r="R103" t="str">
            <v>II 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"РЕЯ"</v>
          </cell>
          <cell r="G104" t="str">
            <v>Смирнов</v>
          </cell>
          <cell r="H104" t="str">
            <v>Виктор</v>
          </cell>
          <cell r="I104" t="str">
            <v>Сергеевич</v>
          </cell>
          <cell r="K104" t="str">
            <v>Главный энергетик</v>
          </cell>
          <cell r="M104" t="str">
            <v>очередная</v>
          </cell>
          <cell r="N104" t="str">
            <v>контролирующий электроустановки</v>
          </cell>
          <cell r="R104" t="str">
            <v>V до и выше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"СЗ "САМОЛЕТ-КОРОЛЕВ"</v>
          </cell>
          <cell r="G105" t="str">
            <v>Скрипкарь</v>
          </cell>
          <cell r="H105" t="str">
            <v>Анжел</v>
          </cell>
          <cell r="I105" t="str">
            <v>Евгеньевич</v>
          </cell>
          <cell r="K105" t="str">
            <v>Главный энергетик</v>
          </cell>
          <cell r="M105" t="str">
            <v>внеочередная</v>
          </cell>
          <cell r="N105" t="str">
            <v>административно—технический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ПАО "КРАСНЫЙ ОКТЯБРЬ"</v>
          </cell>
          <cell r="G106" t="str">
            <v>Дуденков</v>
          </cell>
          <cell r="H106" t="str">
            <v>Алексей</v>
          </cell>
          <cell r="I106" t="str">
            <v>Викторович</v>
          </cell>
          <cell r="K106" t="str">
            <v>главный инженер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IV до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ПАО "КРАСНЫЙ ОКТЯБРЬ"</v>
          </cell>
          <cell r="G107" t="str">
            <v>Хвостов</v>
          </cell>
          <cell r="H107" t="str">
            <v>Игорь</v>
          </cell>
          <cell r="I107" t="str">
            <v>Валентинович</v>
          </cell>
          <cell r="K107" t="str">
            <v>ведущий инженер по ремонту оборудования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IV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"ОПУС-ИНВЕСТ"</v>
          </cell>
          <cell r="G108" t="str">
            <v>Бузмаков</v>
          </cell>
          <cell r="H108" t="str">
            <v>Максим</v>
          </cell>
          <cell r="I108" t="str">
            <v>Сергеевич</v>
          </cell>
          <cell r="K108" t="str">
            <v>Главный энергетик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V до и выше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"ОПУС-ИНВЕСТ"</v>
          </cell>
          <cell r="G109" t="str">
            <v>Горбова</v>
          </cell>
          <cell r="H109" t="str">
            <v>Мария</v>
          </cell>
          <cell r="I109" t="str">
            <v>Андреевна</v>
          </cell>
          <cell r="K109" t="str">
            <v>Руководитель службы охраны труда</v>
          </cell>
          <cell r="M109" t="str">
            <v>очередная</v>
          </cell>
          <cell r="N109" t="str">
            <v>контролирующий электроустановки</v>
          </cell>
          <cell r="R109" t="str">
            <v>III до и выше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"ОПУС-ИНВЕСТ"</v>
          </cell>
          <cell r="G110" t="str">
            <v>Валеев</v>
          </cell>
          <cell r="H110" t="str">
            <v>Ильдар</v>
          </cell>
          <cell r="I110" t="str">
            <v>Ринатович</v>
          </cell>
          <cell r="K110" t="str">
            <v>Главный инженер</v>
          </cell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>III до и выше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"ТК ВОГ"</v>
          </cell>
          <cell r="G111" t="str">
            <v>Шишкин</v>
          </cell>
          <cell r="H111" t="str">
            <v>Александр</v>
          </cell>
          <cell r="I111" t="str">
            <v>Игоревич</v>
          </cell>
          <cell r="K111" t="str">
            <v>Сборщик</v>
          </cell>
          <cell r="M111" t="str">
            <v>первичная</v>
          </cell>
          <cell r="N111" t="str">
            <v>оперативно-ремонтный персонал</v>
          </cell>
          <cell r="R111" t="str">
            <v>II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"ТК ВОГ"</v>
          </cell>
          <cell r="G112" t="str">
            <v>Середюк</v>
          </cell>
          <cell r="H112" t="str">
            <v>Николай</v>
          </cell>
          <cell r="I112" t="str">
            <v>Михайлович</v>
          </cell>
          <cell r="K112" t="str">
            <v>Сборщик</v>
          </cell>
          <cell r="M112" t="str">
            <v>первичная</v>
          </cell>
          <cell r="N112" t="str">
            <v>оперативно-ремонтный персонал</v>
          </cell>
          <cell r="R112" t="str">
            <v>II до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АО "НАТЭК ИНВЕСТ-ЭНЕРГО"</v>
          </cell>
          <cell r="G113" t="str">
            <v>Яшков</v>
          </cell>
          <cell r="H113" t="str">
            <v>Дмитрий</v>
          </cell>
          <cell r="I113" t="str">
            <v>Михайлович</v>
          </cell>
          <cell r="K113" t="str">
            <v>Инженер</v>
          </cell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>IV до и выше 1000 В</v>
          </cell>
          <cell r="S113" t="str">
            <v>ПТЭЭСиС</v>
          </cell>
          <cell r="V113">
            <v>0.47916666666666702</v>
          </cell>
        </row>
        <row r="114">
          <cell r="E114" t="str">
            <v>ООО "МЭЙДЖОР ТЕРМИНАЛ"</v>
          </cell>
          <cell r="G114" t="str">
            <v>Стеля</v>
          </cell>
          <cell r="H114" t="str">
            <v>Игорь</v>
          </cell>
          <cell r="I114" t="str">
            <v>Станиславович</v>
          </cell>
          <cell r="K114" t="str">
            <v>Инженер по эксплуатации оборудования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III до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ООО "МЭЙДЖОР ТЕРМИНАЛ"</v>
          </cell>
          <cell r="G115" t="str">
            <v>Нечепоренко</v>
          </cell>
          <cell r="H115" t="str">
            <v>Игорь</v>
          </cell>
          <cell r="I115" t="str">
            <v>Владимирович</v>
          </cell>
          <cell r="K115" t="str">
            <v>Специалист по эксплуатации</v>
          </cell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IV до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ООО "МЭЙДЖОР ТЕРМИНАЛ"</v>
          </cell>
          <cell r="G116" t="str">
            <v>Федоров</v>
          </cell>
          <cell r="H116" t="str">
            <v>Андрей</v>
          </cell>
          <cell r="I116" t="str">
            <v>Николаевич</v>
          </cell>
          <cell r="K116" t="str">
            <v>Специалист по эксплуатации оборудования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IV до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"МЭЙДЖОР ТЕРМИНАЛ"</v>
          </cell>
          <cell r="G117" t="str">
            <v>Примаков</v>
          </cell>
          <cell r="H117" t="str">
            <v>Валерий</v>
          </cell>
          <cell r="I117" t="str">
            <v>Алексеевич</v>
          </cell>
          <cell r="K117" t="str">
            <v>Специалист по эксплуатации оборудования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III до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ООО "МЭЙДЖОР ТЕРМИНАЛ"</v>
          </cell>
          <cell r="G118" t="str">
            <v>Буримов</v>
          </cell>
          <cell r="H118" t="str">
            <v>Анатолий</v>
          </cell>
          <cell r="I118" t="str">
            <v>Евгеньевич</v>
          </cell>
          <cell r="K118" t="str">
            <v>Электрик КИПиА</v>
          </cell>
          <cell r="M118" t="str">
            <v>первичная</v>
          </cell>
          <cell r="N118" t="str">
            <v>оперативно-ремонтный персонал</v>
          </cell>
          <cell r="R118" t="str">
            <v>II до 1000 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АО "НИЦ АЭС"</v>
          </cell>
          <cell r="G119" t="str">
            <v>Исянов</v>
          </cell>
          <cell r="H119" t="str">
            <v>Рашид</v>
          </cell>
          <cell r="I119" t="str">
            <v>Равилович</v>
          </cell>
          <cell r="K119" t="str">
            <v>Заместитель главного инженера - начальник энерго-механического цеха</v>
          </cell>
          <cell r="M119" t="str">
            <v>очередная</v>
          </cell>
          <cell r="N119" t="str">
            <v>административно—технический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0.47916666666666702</v>
          </cell>
        </row>
        <row r="120">
          <cell r="E120" t="str">
            <v>ООО "МИКРОРАЙОН-СЕРВИС"</v>
          </cell>
          <cell r="G120" t="str">
            <v>Хранов</v>
          </cell>
          <cell r="H120" t="str">
            <v>Станислав</v>
          </cell>
          <cell r="I120" t="str">
            <v>Георгиевич</v>
          </cell>
          <cell r="K120" t="str">
            <v>Электромонтер</v>
          </cell>
          <cell r="M120" t="str">
            <v>первичная</v>
          </cell>
          <cell r="N120" t="str">
            <v>оперативно-ремонтный персонал</v>
          </cell>
          <cell r="R120" t="str">
            <v>II до 1000 В</v>
          </cell>
          <cell r="S120" t="str">
            <v>ПТЭЭПЭЭ</v>
          </cell>
          <cell r="V120">
            <v>0.47916666666666702</v>
          </cell>
        </row>
        <row r="121">
          <cell r="E121" t="str">
            <v>ООО "КАСКАД - МЕТАЛЛ"</v>
          </cell>
          <cell r="G121" t="str">
            <v>Антипенков</v>
          </cell>
          <cell r="H121" t="str">
            <v>Виталий</v>
          </cell>
          <cell r="I121" t="str">
            <v>Викторович</v>
          </cell>
          <cell r="K121" t="str">
            <v>Начальник производства (в промышленности)</v>
          </cell>
          <cell r="M121" t="str">
            <v>первичная</v>
          </cell>
          <cell r="N121" t="str">
            <v>административно—технический персонал</v>
          </cell>
          <cell r="R121" t="str">
            <v>II до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АО "БОГАЕВСКИЙ КАРЬЕР"</v>
          </cell>
          <cell r="G122" t="str">
            <v>Нарожный</v>
          </cell>
          <cell r="H122" t="str">
            <v>Александр</v>
          </cell>
          <cell r="I122" t="str">
            <v>Иванович</v>
          </cell>
          <cell r="K122" t="str">
            <v>Заместитель главного энергетика</v>
          </cell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"ФАБРИКА РТТ"</v>
          </cell>
          <cell r="G123" t="str">
            <v>Качуров</v>
          </cell>
          <cell r="H123" t="str">
            <v>Владислав</v>
          </cell>
          <cell r="I123" t="str">
            <v>Геннадьевич</v>
          </cell>
          <cell r="K123" t="str">
            <v>Инженер-электрик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III до и выше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"ФАБРИКА РТТ"</v>
          </cell>
          <cell r="G124" t="str">
            <v>Маслов</v>
          </cell>
          <cell r="H124" t="str">
            <v>Юрий</v>
          </cell>
          <cell r="I124" t="str">
            <v>Владимирович</v>
          </cell>
          <cell r="K124" t="str">
            <v>Ведущий производственный инженер-эксперт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IV до и выше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"ФАБРИКА РТТ"</v>
          </cell>
          <cell r="G125" t="str">
            <v>Шамсутдинов</v>
          </cell>
          <cell r="H125" t="str">
            <v>Марат</v>
          </cell>
          <cell r="I125" t="str">
            <v>Шамильевич</v>
          </cell>
          <cell r="K125" t="str">
            <v>производственный инженер</v>
          </cell>
          <cell r="M125" t="str">
            <v>очередная</v>
          </cell>
          <cell r="N125" t="str">
            <v>административно—технический персонал</v>
          </cell>
          <cell r="R125" t="str">
            <v>IV до и выше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ЗАО ТПК "ЭЛКО"</v>
          </cell>
          <cell r="G126" t="str">
            <v>Карин</v>
          </cell>
          <cell r="H126" t="str">
            <v>Андрей</v>
          </cell>
          <cell r="I126" t="str">
            <v>Сергеевич</v>
          </cell>
          <cell r="K126" t="str">
            <v>Инженер</v>
          </cell>
          <cell r="M126" t="str">
            <v>очередная</v>
          </cell>
          <cell r="N126" t="str">
            <v>административно—технический персонал</v>
          </cell>
          <cell r="R126" t="str">
            <v>IV до и выше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"ЭМУЛЬКОМ"</v>
          </cell>
          <cell r="G127" t="str">
            <v>Жеребцов</v>
          </cell>
          <cell r="H127" t="str">
            <v>Александр</v>
          </cell>
          <cell r="I127" t="str">
            <v>Викторович</v>
          </cell>
          <cell r="K127" t="str">
            <v>Инженер-механик</v>
          </cell>
          <cell r="M127" t="str">
            <v>первичная</v>
          </cell>
          <cell r="N127" t="str">
            <v>административно—технический персонал</v>
          </cell>
          <cell r="R127" t="str">
            <v>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АО "ИНТРАК"</v>
          </cell>
          <cell r="G128" t="str">
            <v>Мякотин</v>
          </cell>
          <cell r="H128" t="str">
            <v>Александр</v>
          </cell>
          <cell r="I128" t="str">
            <v>Владимирович</v>
          </cell>
          <cell r="K128" t="str">
            <v>Главный инженер</v>
          </cell>
          <cell r="M128" t="str">
            <v>первичная</v>
          </cell>
          <cell r="N128" t="str">
            <v>административно—технический персонал</v>
          </cell>
          <cell r="R128" t="str">
            <v>II до и выше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"КАМЕС"</v>
          </cell>
          <cell r="G129" t="str">
            <v>Гиргин</v>
          </cell>
          <cell r="H129" t="str">
            <v>Серкан</v>
          </cell>
          <cell r="I129" t="str">
            <v/>
          </cell>
          <cell r="K129" t="str">
            <v>генеральный директор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"КАМЕС"</v>
          </cell>
          <cell r="G130" t="str">
            <v>Дикунов</v>
          </cell>
          <cell r="H130" t="str">
            <v>Евгений</v>
          </cell>
          <cell r="I130" t="str">
            <v>Владимирович</v>
          </cell>
          <cell r="K130" t="str">
            <v>Старший мастер электромонтажного участка</v>
          </cell>
          <cell r="M130" t="str">
            <v>внеочередная</v>
          </cell>
          <cell r="N130" t="str">
            <v>административно—технический персонал</v>
          </cell>
          <cell r="R130" t="str">
            <v>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"СЕВ. Р. ДЕВЕЛОПМЕНТ"</v>
          </cell>
          <cell r="G131" t="str">
            <v>Старцев</v>
          </cell>
          <cell r="H131" t="str">
            <v>Алексей</v>
          </cell>
          <cell r="I131" t="str">
            <v>Владимирович</v>
          </cell>
          <cell r="K131" t="str">
            <v>Директор департамента</v>
          </cell>
          <cell r="M131" t="str">
            <v>очередная</v>
          </cell>
          <cell r="N131" t="str">
            <v>административно—технический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АО "ИТТ"</v>
          </cell>
          <cell r="G132" t="str">
            <v>Морсков</v>
          </cell>
          <cell r="H132" t="str">
            <v>Александр</v>
          </cell>
          <cell r="I132" t="str">
            <v>Сергеевич</v>
          </cell>
          <cell r="K132" t="str">
            <v>Главный механик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"ИТТ"</v>
          </cell>
          <cell r="G133" t="str">
            <v>Радаев</v>
          </cell>
          <cell r="H133" t="str">
            <v>Виктор</v>
          </cell>
          <cell r="I133" t="str">
            <v>Алексеевич</v>
          </cell>
          <cell r="K133" t="str">
            <v>Главный инженер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"ИТТ"</v>
          </cell>
          <cell r="G134" t="str">
            <v>Романов</v>
          </cell>
          <cell r="H134" t="str">
            <v>Константин</v>
          </cell>
          <cell r="I134" t="str">
            <v>Николаевич</v>
          </cell>
          <cell r="K134" t="str">
            <v>Руководитель отдела АХО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III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"ДОМОУПРАВЛЕНИЕ"</v>
          </cell>
          <cell r="G135" t="str">
            <v>Бажин</v>
          </cell>
          <cell r="H135" t="str">
            <v>Александр</v>
          </cell>
          <cell r="I135" t="str">
            <v>Геннадьевич</v>
          </cell>
          <cell r="K135" t="str">
            <v>Энергетик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АО "БЕЛАЯ ДАЧА ТРЕЙДИНГ"</v>
          </cell>
          <cell r="G136" t="str">
            <v>Засыпкин</v>
          </cell>
          <cell r="H136" t="str">
            <v>Дмитрий</v>
          </cell>
          <cell r="I136" t="str">
            <v>Викторович</v>
          </cell>
          <cell r="K136" t="str">
            <v>Старший электрик</v>
          </cell>
          <cell r="M136" t="str">
            <v>очередная</v>
          </cell>
          <cell r="N136" t="str">
            <v>оперативно-ремонтный персонал</v>
          </cell>
          <cell r="R136" t="str">
            <v>III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"БЕЛАЯ ДАЧА ТРЕЙДИНГ"</v>
          </cell>
          <cell r="G137" t="str">
            <v>Семенов</v>
          </cell>
          <cell r="H137" t="str">
            <v>Андрей</v>
          </cell>
          <cell r="I137" t="str">
            <v>Алексеевич</v>
          </cell>
          <cell r="K137" t="str">
            <v>Электрик</v>
          </cell>
          <cell r="M137" t="str">
            <v>очередная</v>
          </cell>
          <cell r="N137" t="str">
            <v>оперативно-ремонтный персонал</v>
          </cell>
          <cell r="R137" t="str">
            <v>III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АО "БЕЛАЯ ДАЧА ТРЕЙДИНГ"</v>
          </cell>
          <cell r="G138" t="str">
            <v>Пряничников</v>
          </cell>
          <cell r="H138" t="str">
            <v>Дмитрий</v>
          </cell>
          <cell r="I138" t="str">
            <v>Алексеевич</v>
          </cell>
          <cell r="K138" t="str">
            <v>Техник-электрик</v>
          </cell>
          <cell r="M138" t="str">
            <v>очередная</v>
          </cell>
          <cell r="N138" t="str">
            <v>оперативно-ремонтный персонал</v>
          </cell>
          <cell r="R138" t="str">
            <v>III до и выше 1000 В</v>
          </cell>
          <cell r="S138" t="str">
            <v>ПТЭЭПЭЭ</v>
          </cell>
          <cell r="V138">
            <v>0.5625</v>
          </cell>
        </row>
        <row r="139">
          <cell r="E139" t="str">
            <v>АО "БЕЛАЯ ДАЧА ТРЕЙДИНГ"</v>
          </cell>
          <cell r="G139" t="str">
            <v>Короидов</v>
          </cell>
          <cell r="H139" t="str">
            <v>Анатолий</v>
          </cell>
          <cell r="I139" t="str">
            <v>Викторович</v>
          </cell>
          <cell r="K139" t="str">
            <v>Электрик</v>
          </cell>
          <cell r="M139" t="str">
            <v>очередная</v>
          </cell>
          <cell r="N139" t="str">
            <v>оперативно-ремонтный персонал</v>
          </cell>
          <cell r="R139" t="str">
            <v>III до и выше 1000 В</v>
          </cell>
          <cell r="S139" t="str">
            <v>ПТЭЭПЭЭ</v>
          </cell>
          <cell r="V139">
            <v>0.5625</v>
          </cell>
        </row>
        <row r="140">
          <cell r="E140" t="str">
            <v>АО "НПК"АЛЬТЭН"</v>
          </cell>
          <cell r="G140" t="str">
            <v>Костин</v>
          </cell>
          <cell r="H140" t="str">
            <v>Андрей</v>
          </cell>
          <cell r="I140" t="str">
            <v>Владимирович</v>
          </cell>
          <cell r="K140" t="str">
            <v>Заместитель главного инженера - начальник АХО</v>
          </cell>
          <cell r="M140" t="str">
            <v>внеочередная</v>
          </cell>
          <cell r="N140" t="str">
            <v>административно—технический персонал</v>
          </cell>
          <cell r="R140" t="str">
            <v>V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"АГРО-ПРОК"</v>
          </cell>
          <cell r="G141" t="str">
            <v>Носов</v>
          </cell>
          <cell r="H141" t="str">
            <v>Кирилл</v>
          </cell>
          <cell r="I141" t="str">
            <v>Николаевич</v>
          </cell>
          <cell r="K141" t="str">
            <v>Заместитель главного энергетика</v>
          </cell>
          <cell r="M141" t="str">
            <v>внеочередная</v>
          </cell>
          <cell r="N141" t="str">
            <v>административно—технический персонал</v>
          </cell>
          <cell r="R141" t="str">
            <v>IV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"СТРОЙАВТОМАТИКА"</v>
          </cell>
          <cell r="G142" t="str">
            <v>Проценко</v>
          </cell>
          <cell r="H142" t="str">
            <v>Павел</v>
          </cell>
          <cell r="I142" t="str">
            <v>Владимирович</v>
          </cell>
          <cell r="K142" t="str">
            <v>Главный инженер</v>
          </cell>
          <cell r="M142" t="str">
            <v>внеочередная</v>
          </cell>
          <cell r="N142" t="str">
            <v>административно—технический персонал, с правом испытания оборудования повышенным напряжением</v>
          </cell>
          <cell r="R142" t="str">
            <v>V до и выше 1000 В</v>
          </cell>
          <cell r="S142" t="str">
            <v>ПТЭЭСиС</v>
          </cell>
          <cell r="V142">
            <v>0.5625</v>
          </cell>
        </row>
        <row r="143">
          <cell r="E143" t="str">
            <v>ИП Вострухин Михаил Сергеевич</v>
          </cell>
          <cell r="G143" t="str">
            <v>Пшеничников</v>
          </cell>
          <cell r="H143" t="str">
            <v>Александр</v>
          </cell>
          <cell r="I143" t="str">
            <v>Сергеевич</v>
          </cell>
          <cell r="K143" t="str">
            <v>Энергетик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III до и выше 1000 В</v>
          </cell>
          <cell r="S143" t="str">
            <v>ПТЭЭПЭЭ</v>
          </cell>
          <cell r="V143">
            <v>0.5625</v>
          </cell>
        </row>
        <row r="144">
          <cell r="E144" t="str">
            <v>ИП Вострухин Михаил Сергеевич</v>
          </cell>
          <cell r="G144" t="str">
            <v>Старостин</v>
          </cell>
          <cell r="H144" t="str">
            <v>Павел</v>
          </cell>
          <cell r="I144" t="str">
            <v>Дмитриевич</v>
          </cell>
          <cell r="K144" t="str">
            <v>Электромонтер по обслуживанию технологического оборудования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ИП Вострухин Михаил Сергеевич</v>
          </cell>
          <cell r="G145" t="str">
            <v>Ухоботов</v>
          </cell>
          <cell r="H145" t="str">
            <v>Михаил</v>
          </cell>
          <cell r="I145" t="str">
            <v>Васильевич</v>
          </cell>
          <cell r="K145" t="str">
            <v>Электромеханик</v>
          </cell>
          <cell r="M145" t="str">
            <v>первичная</v>
          </cell>
          <cell r="N145" t="str">
            <v>административно—технический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"ПВОНЕТ"</v>
          </cell>
          <cell r="G146" t="str">
            <v>Захарьин</v>
          </cell>
          <cell r="H146" t="str">
            <v>Александр</v>
          </cell>
          <cell r="I146" t="str">
            <v>Иванович</v>
          </cell>
          <cell r="K146" t="str">
            <v>Инженер</v>
          </cell>
          <cell r="M146" t="str">
            <v>внеочередная</v>
          </cell>
          <cell r="N146" t="str">
            <v>административно—технический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"ПВОНЕТ"</v>
          </cell>
          <cell r="G147" t="str">
            <v>Потулов</v>
          </cell>
          <cell r="H147" t="str">
            <v>Олег</v>
          </cell>
          <cell r="I147" t="str">
            <v>Евгеньевич</v>
          </cell>
          <cell r="K147" t="str">
            <v>Заместитель генерального директора</v>
          </cell>
          <cell r="M147" t="str">
            <v>внеочередная</v>
          </cell>
          <cell r="N147" t="str">
            <v>административно—технический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"ПВОНЕТ"</v>
          </cell>
          <cell r="G148" t="str">
            <v>Хорохорин</v>
          </cell>
          <cell r="H148" t="str">
            <v>Андрей</v>
          </cell>
          <cell r="I148" t="str">
            <v>Владимирович</v>
          </cell>
          <cell r="K148" t="str">
            <v>Генеральный директор</v>
          </cell>
          <cell r="M148" t="str">
            <v>внеочередная</v>
          </cell>
          <cell r="N148" t="str">
            <v>административно—технический персонал</v>
          </cell>
          <cell r="R148" t="str">
            <v>III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ЗАО "ВОСТОКТРАНС"</v>
          </cell>
          <cell r="G149" t="str">
            <v>Вавинов</v>
          </cell>
          <cell r="H149" t="str">
            <v>Владимир</v>
          </cell>
          <cell r="I149" t="str">
            <v>Александрович</v>
          </cell>
          <cell r="K149" t="str">
            <v>Эергетик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"ПК"</v>
          </cell>
          <cell r="G150" t="str">
            <v>Ковалев</v>
          </cell>
          <cell r="H150" t="str">
            <v>Евгений</v>
          </cell>
          <cell r="I150" t="str">
            <v>Владимирович</v>
          </cell>
          <cell r="K150" t="str">
            <v>Начальник участка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III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ТИЗ "ГРАНИТ"</v>
          </cell>
          <cell r="G151" t="str">
            <v>Соколов</v>
          </cell>
          <cell r="H151" t="str">
            <v>Иван</v>
          </cell>
          <cell r="I151" t="str">
            <v>Сергеевич</v>
          </cell>
          <cell r="K151" t="str">
            <v>Электромонтёр</v>
          </cell>
          <cell r="M151" t="str">
            <v>первичная</v>
          </cell>
          <cell r="N151" t="str">
            <v>вспомогательный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АО "МЕБЕЛЬЩИК"</v>
          </cell>
          <cell r="G152" t="str">
            <v>Брянцев</v>
          </cell>
          <cell r="H152" t="str">
            <v>Александр</v>
          </cell>
          <cell r="I152" t="str">
            <v>Сергеевич</v>
          </cell>
          <cell r="K152" t="str">
            <v>электромонтёр по ремонту электрооборудования</v>
          </cell>
          <cell r="M152" t="str">
            <v>очередная</v>
          </cell>
          <cell r="N152" t="str">
            <v>оперативно-ремонтный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АО "МЕБЕЛЬЩИК"</v>
          </cell>
          <cell r="G153" t="str">
            <v>Плотников</v>
          </cell>
          <cell r="H153" t="str">
            <v>Роман</v>
          </cell>
          <cell r="I153" t="str">
            <v>Николаевич</v>
          </cell>
          <cell r="K153" t="str">
            <v>Инженер по эксплуатации и ремонту зданий и сооружений</v>
          </cell>
          <cell r="M153" t="str">
            <v>очередная</v>
          </cell>
          <cell r="N153" t="str">
            <v>административно—технический персонал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АО "МЕБЕЛЬЩИК"</v>
          </cell>
          <cell r="G154" t="str">
            <v>Плотников</v>
          </cell>
          <cell r="H154" t="str">
            <v>Дмитрий</v>
          </cell>
          <cell r="I154" t="str">
            <v>Николаевич</v>
          </cell>
          <cell r="K154" t="str">
            <v>Главный инженер</v>
          </cell>
          <cell r="M154" t="str">
            <v>очередная</v>
          </cell>
          <cell r="N154" t="str">
            <v>административно—технический персонал</v>
          </cell>
          <cell r="R154" t="str">
            <v>IV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"НОРД-ЛОГИСТИК"</v>
          </cell>
          <cell r="G155" t="str">
            <v>Куприн</v>
          </cell>
          <cell r="H155" t="str">
            <v>Роман</v>
          </cell>
          <cell r="I155" t="str">
            <v>Владимирович</v>
          </cell>
          <cell r="K155" t="str">
            <v>Руководитель службы материально-технического обеспечения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"СК АВРОРА"</v>
          </cell>
          <cell r="G156" t="str">
            <v>Кабаков</v>
          </cell>
          <cell r="H156" t="str">
            <v>Сергей</v>
          </cell>
          <cell r="I156" t="str">
            <v>Алексеевич</v>
          </cell>
          <cell r="K156" t="str">
            <v>Инженер-энергетик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III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"СК АВРОРА"</v>
          </cell>
          <cell r="G157" t="str">
            <v>Савченко</v>
          </cell>
          <cell r="H157" t="str">
            <v>Максим</v>
          </cell>
          <cell r="I157" t="str">
            <v>Александрович</v>
          </cell>
          <cell r="K157" t="str">
            <v>Инженер по эксплуатации оборудования</v>
          </cell>
          <cell r="M157" t="str">
            <v>очередная</v>
          </cell>
          <cell r="N157" t="str">
            <v>ремонтный персонал</v>
          </cell>
          <cell r="R157" t="str">
            <v>III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ИП АРХИПОВ ДАНИИЛ АНДРЕЕВИЧ</v>
          </cell>
          <cell r="G158" t="str">
            <v>Архипов</v>
          </cell>
          <cell r="H158" t="str">
            <v>Даниил</v>
          </cell>
          <cell r="I158" t="str">
            <v>Андреевич</v>
          </cell>
          <cell r="K158" t="str">
            <v>Директор</v>
          </cell>
          <cell r="M158" t="str">
            <v>первичная</v>
          </cell>
          <cell r="N158" t="str">
            <v>административно—технический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"ЭВОТОР"</v>
          </cell>
          <cell r="G159" t="str">
            <v>Пчельников</v>
          </cell>
          <cell r="H159" t="str">
            <v>Олег</v>
          </cell>
          <cell r="I159" t="str">
            <v>Владимирович</v>
          </cell>
          <cell r="K159" t="str">
            <v>Руководитель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III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"ЭВОТОР"</v>
          </cell>
          <cell r="G160" t="str">
            <v>Корешков</v>
          </cell>
          <cell r="H160" t="str">
            <v>Леонид</v>
          </cell>
          <cell r="I160" t="str">
            <v>Леонидович</v>
          </cell>
          <cell r="K160" t="str">
            <v>Ведущий системный администратор</v>
          </cell>
          <cell r="M160" t="str">
            <v>первичная</v>
          </cell>
          <cell r="N160" t="str">
            <v>административно—технический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"ТСТ"</v>
          </cell>
          <cell r="G161" t="str">
            <v>Зарипов</v>
          </cell>
          <cell r="H161" t="str">
            <v>Вадим</v>
          </cell>
          <cell r="I161" t="str">
            <v>Расимович</v>
          </cell>
          <cell r="K161" t="str">
            <v>мастер</v>
          </cell>
          <cell r="M161" t="str">
            <v>внеочередная</v>
          </cell>
          <cell r="N161" t="str">
            <v>административно—технический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ФГБОУ ВО МГАФК</v>
          </cell>
          <cell r="G162" t="str">
            <v>Разводов</v>
          </cell>
          <cell r="H162" t="str">
            <v>Сергей</v>
          </cell>
          <cell r="I162" t="str">
            <v>Васильевич</v>
          </cell>
          <cell r="K162" t="str">
            <v>Механик</v>
          </cell>
          <cell r="M162" t="str">
            <v>очередная</v>
          </cell>
          <cell r="N162" t="str">
            <v>административно—технический персонал</v>
          </cell>
          <cell r="R162" t="str">
            <v>III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ФГБОУ ВО МГАФК</v>
          </cell>
          <cell r="G163" t="str">
            <v>Бардин</v>
          </cell>
          <cell r="H163" t="str">
            <v>Илья</v>
          </cell>
          <cell r="I163" t="str">
            <v>Сергеевич</v>
          </cell>
          <cell r="K163" t="str">
            <v>Электромонтер по ремонту и обслуживанию электрооборудования</v>
          </cell>
          <cell r="M163" t="str">
            <v>очередная</v>
          </cell>
          <cell r="N163" t="str">
            <v>ремонтный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"ТРЦ АПРЕЛЕВКА"</v>
          </cell>
          <cell r="G164" t="str">
            <v>Каримов</v>
          </cell>
          <cell r="H164" t="str">
            <v>Габбас</v>
          </cell>
          <cell r="I164" t="str">
            <v>Гавасович</v>
          </cell>
          <cell r="K164" t="str">
            <v>техник</v>
          </cell>
          <cell r="M164" t="str">
            <v>первичная</v>
          </cell>
          <cell r="N164" t="str">
            <v>оперативно-ремонтный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"АРГУС"</v>
          </cell>
          <cell r="G165" t="str">
            <v>Мирошниченко</v>
          </cell>
          <cell r="H165" t="str">
            <v>Владимир</v>
          </cell>
          <cell r="I165" t="str">
            <v>Васильевич</v>
          </cell>
          <cell r="K165" t="str">
            <v>Главный инженер</v>
          </cell>
          <cell r="M165" t="str">
            <v>внеочередная</v>
          </cell>
          <cell r="N165" t="str">
            <v>административно—технический персонал</v>
          </cell>
          <cell r="R165" t="str">
            <v>IV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"ПСК ГРУПП"</v>
          </cell>
          <cell r="G166" t="str">
            <v>Миронов</v>
          </cell>
          <cell r="H166" t="str">
            <v>Артём</v>
          </cell>
          <cell r="I166" t="str">
            <v>Александрович</v>
          </cell>
          <cell r="K166" t="str">
            <v>Директор</v>
          </cell>
          <cell r="M166" t="str">
            <v>очередная</v>
          </cell>
          <cell r="N166" t="str">
            <v>административно—технический персонал</v>
          </cell>
          <cell r="R166" t="str">
            <v>V до и выше 1000 В</v>
          </cell>
          <cell r="S166" t="str">
            <v>ПТЭЭСиС</v>
          </cell>
          <cell r="V166">
            <v>0.58333333333333304</v>
          </cell>
        </row>
        <row r="167">
          <cell r="E167" t="str">
            <v>ООО "ПСК ГРУПП"</v>
          </cell>
          <cell r="G167" t="str">
            <v>Лапшинов</v>
          </cell>
          <cell r="H167" t="str">
            <v>Алексей</v>
          </cell>
          <cell r="I167" t="str">
            <v>Владимирович</v>
          </cell>
          <cell r="K167" t="str">
            <v>Коммерческий директор</v>
          </cell>
          <cell r="M167" t="str">
            <v>очередная</v>
          </cell>
          <cell r="N167" t="str">
            <v>административно—технический персонал</v>
          </cell>
          <cell r="R167" t="str">
            <v>V до и выше 1000 В</v>
          </cell>
          <cell r="S167" t="str">
            <v>ПТЭЭСиС</v>
          </cell>
          <cell r="V167">
            <v>0.58333333333333304</v>
          </cell>
        </row>
        <row r="168">
          <cell r="E168" t="str">
            <v>ООО "ПСК ГРУПП"</v>
          </cell>
          <cell r="G168" t="str">
            <v>Удрас</v>
          </cell>
          <cell r="H168" t="str">
            <v>Дмитрий</v>
          </cell>
          <cell r="I168" t="str">
            <v>Александрович</v>
          </cell>
          <cell r="K168" t="str">
            <v>Руководитель проекта</v>
          </cell>
          <cell r="M168" t="str">
            <v>очередная</v>
          </cell>
          <cell r="N168" t="str">
            <v>административно—технический персонал</v>
          </cell>
          <cell r="R168" t="str">
            <v>V до и выше 1000 В</v>
          </cell>
          <cell r="S168" t="str">
            <v>ПТЭЭСиС</v>
          </cell>
          <cell r="V168">
            <v>0.58333333333333304</v>
          </cell>
        </row>
        <row r="169">
          <cell r="E169" t="str">
            <v>ООО "ПСК ГРУПП"</v>
          </cell>
          <cell r="G169" t="str">
            <v>Карцев</v>
          </cell>
          <cell r="H169" t="str">
            <v>Сергей</v>
          </cell>
          <cell r="I169" t="str">
            <v>Николаевич</v>
          </cell>
          <cell r="K169" t="str">
            <v>мастер</v>
          </cell>
          <cell r="M169" t="str">
            <v>очередная</v>
          </cell>
          <cell r="N169" t="str">
            <v>административно—технический персонал</v>
          </cell>
          <cell r="R169" t="str">
            <v>V до и выше 1000 В</v>
          </cell>
          <cell r="S169" t="str">
            <v>ПТЭЭСиС</v>
          </cell>
          <cell r="V169">
            <v>0.58333333333333304</v>
          </cell>
        </row>
        <row r="170">
          <cell r="E170" t="str">
            <v>ООО "ПСК ГРУПП"</v>
          </cell>
          <cell r="G170" t="str">
            <v>Иванов</v>
          </cell>
          <cell r="H170" t="str">
            <v>Денис</v>
          </cell>
          <cell r="I170" t="str">
            <v>Геннадиевич</v>
          </cell>
          <cell r="K170" t="str">
            <v>Технический директор</v>
          </cell>
          <cell r="M170" t="str">
            <v>очередная</v>
          </cell>
          <cell r="N170" t="str">
            <v>административно—технический персонал</v>
          </cell>
          <cell r="R170" t="str">
            <v>V до и выше 1000 В</v>
          </cell>
          <cell r="S170" t="str">
            <v>ПТЭЭСиС</v>
          </cell>
          <cell r="V170">
            <v>0.58333333333333304</v>
          </cell>
        </row>
        <row r="171">
          <cell r="E171" t="str">
            <v>ООО "ГЕКТАР ГРУПП ИНЖИНИРИНГ"</v>
          </cell>
          <cell r="G171" t="str">
            <v>Талагаев</v>
          </cell>
          <cell r="H171" t="str">
            <v>Антон</v>
          </cell>
          <cell r="I171" t="str">
            <v>Александрович</v>
          </cell>
          <cell r="K171" t="str">
            <v>Инженер-геодезист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IV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"ЛМФ РУС"</v>
          </cell>
          <cell r="G172" t="str">
            <v>Троекуров</v>
          </cell>
          <cell r="H172" t="str">
            <v>Владислав</v>
          </cell>
          <cell r="I172" t="str">
            <v>Васильевич</v>
          </cell>
          <cell r="K172" t="str">
            <v>Менеджер проектов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"СК АВРОРА"</v>
          </cell>
          <cell r="G173" t="str">
            <v>Комаров</v>
          </cell>
          <cell r="H173" t="str">
            <v>Андрей</v>
          </cell>
          <cell r="I173" t="str">
            <v>Николаевич</v>
          </cell>
          <cell r="K173" t="str">
            <v>Генеральный директор</v>
          </cell>
          <cell r="M173" t="str">
            <v>очередная</v>
          </cell>
          <cell r="N173" t="str">
            <v>административно—технический персонал</v>
          </cell>
          <cell r="R173" t="str">
            <v>III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"РУКАРТОН-Д"</v>
          </cell>
          <cell r="G174" t="str">
            <v>Жуков</v>
          </cell>
          <cell r="H174" t="str">
            <v>Константин</v>
          </cell>
          <cell r="I174" t="str">
            <v>Андреевич</v>
          </cell>
          <cell r="K174" t="str">
            <v>Генеральный директор</v>
          </cell>
          <cell r="M174" t="str">
            <v>внеочередная</v>
          </cell>
          <cell r="N174" t="str">
            <v>административно—технический персонал</v>
          </cell>
          <cell r="R174" t="str">
            <v>IV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"РУКАРТОН-Д"</v>
          </cell>
          <cell r="G175" t="str">
            <v>Ёрибеков</v>
          </cell>
          <cell r="H175" t="str">
            <v>Исломжон</v>
          </cell>
          <cell r="I175" t="str">
            <v>Шамсиддинович</v>
          </cell>
          <cell r="K175" t="str">
            <v>Начальник производства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III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ИП КУЗНЕЦОВА ЕКАТЕРИНА АЛЕКСЕЕВНА</v>
          </cell>
          <cell r="G176" t="str">
            <v>Кузнецова</v>
          </cell>
          <cell r="H176" t="str">
            <v>Екатерина</v>
          </cell>
          <cell r="I176" t="str">
            <v>Алексеевна</v>
          </cell>
          <cell r="K176" t="str">
            <v>Индивидуальный Предприниматель</v>
          </cell>
          <cell r="M176" t="str">
            <v>первичная</v>
          </cell>
          <cell r="N176" t="str">
            <v>контролирующий электроустановки</v>
          </cell>
          <cell r="R176" t="str">
            <v>II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"ТЕХСПЕЦПРОЕКТМК"</v>
          </cell>
          <cell r="G177" t="str">
            <v>Покровский</v>
          </cell>
          <cell r="H177" t="str">
            <v>Дмитрий</v>
          </cell>
          <cell r="I177" t="str">
            <v>Михайлович</v>
          </cell>
          <cell r="K177" t="str">
            <v>инженер</v>
          </cell>
          <cell r="M177" t="str">
            <v>очередная</v>
          </cell>
          <cell r="N177" t="str">
            <v>административно—технический персонал, с правом испытания оборудования повышенным напряжением</v>
          </cell>
          <cell r="R177" t="str">
            <v>V до и выше 1000 В</v>
          </cell>
          <cell r="S177" t="str">
            <v>ПТЭЭСиС</v>
          </cell>
          <cell r="V177">
            <v>0.58333333333333304</v>
          </cell>
        </row>
        <row r="178">
          <cell r="E178" t="str">
            <v>ООО "ФМ Сервис"</v>
          </cell>
          <cell r="G178" t="str">
            <v>Ягупов</v>
          </cell>
          <cell r="H178" t="str">
            <v>Игорь</v>
          </cell>
          <cell r="I178" t="str">
            <v>Анатольевич</v>
          </cell>
          <cell r="K178" t="str">
            <v xml:space="preserve">Инженер по эксплуатации </v>
          </cell>
          <cell r="L178" t="str">
            <v>2 года</v>
          </cell>
          <cell r="M178" t="str">
            <v>первичная</v>
          </cell>
          <cell r="N178" t="str">
            <v>управленческий персонал</v>
          </cell>
          <cell r="S178" t="str">
            <v>ПТЭТЭ</v>
          </cell>
          <cell r="V178">
            <v>0.60416666666666696</v>
          </cell>
        </row>
        <row r="179">
          <cell r="E179" t="str">
            <v>ООО "ВМ Про"</v>
          </cell>
          <cell r="G179" t="str">
            <v>Агафонов</v>
          </cell>
          <cell r="H179" t="str">
            <v>Алексей</v>
          </cell>
          <cell r="I179" t="str">
            <v>Викторович</v>
          </cell>
          <cell r="K179" t="str">
            <v>главный инженер</v>
          </cell>
          <cell r="L179" t="str">
            <v>5 лет</v>
          </cell>
          <cell r="M179" t="str">
            <v>внеочередная</v>
          </cell>
          <cell r="N179" t="str">
            <v>административно—технический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"ВМ Про"</v>
          </cell>
          <cell r="G180" t="str">
            <v>Шакиров</v>
          </cell>
          <cell r="H180" t="str">
            <v>Бусурманкул</v>
          </cell>
          <cell r="I180" t="str">
            <v>Алидинович</v>
          </cell>
          <cell r="K180" t="str">
            <v>инженер-электрик</v>
          </cell>
          <cell r="L180" t="str">
            <v>6 лет</v>
          </cell>
          <cell r="M180" t="str">
            <v>внеочередная</v>
          </cell>
          <cell r="N180" t="str">
            <v>административно-технический персонал, c правом выполнения работ оперативно-ремотного персонала</v>
          </cell>
          <cell r="R180" t="str">
            <v>III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"Дана Мобел"</v>
          </cell>
          <cell r="G181" t="str">
            <v>Ишанходжаев</v>
          </cell>
          <cell r="H181" t="str">
            <v>Олим</v>
          </cell>
          <cell r="I181" t="str">
            <v>Зикрияевич</v>
          </cell>
          <cell r="K181" t="str">
            <v>главный инженер</v>
          </cell>
          <cell r="L181" t="str">
            <v>20 лет</v>
          </cell>
          <cell r="M181" t="str">
            <v>очередная</v>
          </cell>
          <cell r="N181" t="str">
            <v>административно—технический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"ЦПМ"</v>
          </cell>
          <cell r="G182" t="str">
            <v xml:space="preserve">Кирпищиков </v>
          </cell>
          <cell r="H182" t="str">
            <v>Алексей</v>
          </cell>
          <cell r="I182" t="str">
            <v>Сергеевич</v>
          </cell>
          <cell r="K182" t="str">
            <v>Заместитель генерального директора</v>
          </cell>
          <cell r="L182" t="str">
            <v>4 года</v>
          </cell>
          <cell r="M182" t="str">
            <v>первичная</v>
          </cell>
          <cell r="N182" t="str">
            <v>административно—технический персонал</v>
          </cell>
          <cell r="R182" t="str">
            <v>II ДО 1000В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"Дриада"</v>
          </cell>
          <cell r="G183" t="str">
            <v xml:space="preserve">Пулатходжаев </v>
          </cell>
          <cell r="H183" t="str">
            <v>Анвар</v>
          </cell>
          <cell r="I183" t="str">
            <v>Аскарович</v>
          </cell>
          <cell r="K183" t="str">
            <v>Главный инженер</v>
          </cell>
          <cell r="L183" t="str">
            <v>3 года</v>
          </cell>
          <cell r="M183" t="str">
            <v>внеочередная</v>
          </cell>
          <cell r="N183" t="str">
            <v>административно—технический персонал</v>
          </cell>
          <cell r="R183" t="str">
            <v>III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"Дриада"</v>
          </cell>
          <cell r="G184" t="str">
            <v>Ивлев</v>
          </cell>
          <cell r="H184" t="str">
            <v xml:space="preserve">Сергей </v>
          </cell>
          <cell r="I184" t="str">
            <v>Николаевич</v>
          </cell>
          <cell r="K184" t="str">
            <v>Электрик</v>
          </cell>
          <cell r="L184" t="str">
            <v>5 лет</v>
          </cell>
          <cell r="M184" t="str">
            <v>внеочередная</v>
          </cell>
          <cell r="N184" t="str">
            <v>оперативно-ремонтный персонал</v>
          </cell>
          <cell r="R184" t="str">
            <v>III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"Дриада"</v>
          </cell>
          <cell r="G185" t="str">
            <v>Алещенко</v>
          </cell>
          <cell r="H185" t="str">
            <v>Сергей</v>
          </cell>
          <cell r="I185" t="str">
            <v>Васильевич</v>
          </cell>
          <cell r="K185" t="str">
            <v>Главный энергетик службы эксплуатации</v>
          </cell>
          <cell r="L185" t="str">
            <v>5 лет</v>
          </cell>
          <cell r="M185" t="str">
            <v>внеочередная</v>
          </cell>
          <cell r="N185" t="str">
            <v>административно—технический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«ИНТЕРХОЛДИНГ-СПМ»</v>
          </cell>
          <cell r="G186" t="str">
            <v>Шипилина</v>
          </cell>
          <cell r="H186" t="str">
            <v xml:space="preserve">Лилия </v>
          </cell>
          <cell r="I186" t="str">
            <v>Ивановна</v>
          </cell>
          <cell r="K186" t="str">
            <v>специалист по охране труда</v>
          </cell>
          <cell r="L186" t="str">
            <v>1 месяц</v>
          </cell>
          <cell r="M186" t="str">
            <v>первичная</v>
          </cell>
          <cell r="N186" t="str">
            <v>административно—технический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"АтомИнтелМаш"</v>
          </cell>
          <cell r="G187" t="str">
            <v>Аниськов</v>
          </cell>
          <cell r="H187" t="str">
            <v>Михаил</v>
          </cell>
          <cell r="I187" t="str">
            <v>Владимирович</v>
          </cell>
          <cell r="K187" t="str">
            <v>электромонтажник</v>
          </cell>
          <cell r="L187" t="str">
            <v>3 года</v>
          </cell>
          <cell r="M187" t="str">
            <v>первичная</v>
          </cell>
          <cell r="N187" t="str">
            <v>оперативно-ремонтный персонал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"РН-Энерго"</v>
          </cell>
          <cell r="G188" t="str">
            <v>Заграничный</v>
          </cell>
          <cell r="H188" t="str">
            <v>Денис</v>
          </cell>
          <cell r="I188" t="str">
            <v>Геннадьевич</v>
          </cell>
          <cell r="K188" t="str">
            <v>начальник отдела технического аудита</v>
          </cell>
          <cell r="L188" t="str">
            <v>2 года</v>
          </cell>
          <cell r="M188" t="str">
            <v>очередная</v>
          </cell>
          <cell r="N188" t="str">
            <v>административно—технический персонал</v>
          </cell>
          <cell r="R188" t="str">
            <v>V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"Очаг"</v>
          </cell>
          <cell r="G189" t="str">
            <v>Хлопотов</v>
          </cell>
          <cell r="H189" t="str">
            <v>Евгений</v>
          </cell>
          <cell r="I189" t="str">
            <v>Васильевич</v>
          </cell>
          <cell r="K189" t="str">
            <v>Начальник отдела по эксплуатации недвижимости</v>
          </cell>
          <cell r="L189" t="str">
            <v>9 лет</v>
          </cell>
          <cell r="M189" t="str">
            <v>очередная</v>
          </cell>
          <cell r="N189" t="str">
            <v>руководящий работник</v>
          </cell>
          <cell r="S189" t="str">
            <v>ПТЭТЭ</v>
          </cell>
          <cell r="V189">
            <v>0.60416666666666696</v>
          </cell>
        </row>
        <row r="190">
          <cell r="E190" t="str">
            <v>ГКУ МО "МОЦ ИКТ"</v>
          </cell>
          <cell r="G190" t="str">
            <v xml:space="preserve">Дрожжин </v>
          </cell>
          <cell r="H190" t="str">
            <v xml:space="preserve">Андрей </v>
          </cell>
          <cell r="I190" t="str">
            <v>Валерьевич</v>
          </cell>
          <cell r="K190" t="str">
            <v>Заместитель начальника службы - начальник отдела</v>
          </cell>
          <cell r="L190" t="str">
            <v>3 года
5 месяцев</v>
          </cell>
          <cell r="M190" t="str">
            <v>внеочередная</v>
          </cell>
          <cell r="N190" t="str">
            <v>административно—технический персонал</v>
          </cell>
          <cell r="R190" t="str">
            <v>IV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ГКУ МО "МОЦ ИКТ"</v>
          </cell>
          <cell r="G191" t="str">
            <v xml:space="preserve">Ефимочкин </v>
          </cell>
          <cell r="H191" t="str">
            <v xml:space="preserve">Леонид </v>
          </cell>
          <cell r="I191" t="str">
            <v>Леонидович</v>
          </cell>
          <cell r="K191" t="str">
            <v>Заместитель начальника отдела</v>
          </cell>
          <cell r="L191" t="str">
            <v>2 года 
9 месяцев</v>
          </cell>
          <cell r="M191" t="str">
            <v>внеочередная</v>
          </cell>
          <cell r="N191" t="str">
            <v>административно—технический персонал</v>
          </cell>
          <cell r="R191" t="str">
            <v>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ГКУ МО "МОЦ ИКТ"</v>
          </cell>
          <cell r="G192" t="str">
            <v xml:space="preserve">Майоров </v>
          </cell>
          <cell r="H192" t="str">
            <v xml:space="preserve">Ярослав </v>
          </cell>
          <cell r="I192" t="str">
            <v>Юрьевич</v>
          </cell>
          <cell r="K192" t="str">
            <v>Заместитель директора</v>
          </cell>
          <cell r="L192" t="str">
            <v>3 года
5 месяцев</v>
          </cell>
          <cell r="M192" t="str">
            <v>внеочередная</v>
          </cell>
          <cell r="N192" t="str">
            <v>административно—технический персонал</v>
          </cell>
          <cell r="R192" t="str">
            <v>III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ГКУ МО "МОЦ ИКТ"</v>
          </cell>
          <cell r="G193" t="str">
            <v xml:space="preserve">Тюкин </v>
          </cell>
          <cell r="H193" t="str">
            <v>Денис</v>
          </cell>
          <cell r="I193" t="str">
            <v xml:space="preserve"> Николаевич</v>
          </cell>
          <cell r="K193" t="str">
            <v>Заместитель начальника службы-начальник отдела</v>
          </cell>
          <cell r="L193" t="str">
            <v>7 месяцев</v>
          </cell>
          <cell r="M193" t="str">
            <v>внеочередная</v>
          </cell>
          <cell r="N193" t="str">
            <v>административно—технический персонал</v>
          </cell>
          <cell r="R193" t="str">
            <v>IV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ГКУ МО "МОЦ ИКТ"</v>
          </cell>
          <cell r="G194" t="str">
            <v>Фомин</v>
          </cell>
          <cell r="H194" t="str">
            <v xml:space="preserve">Владимир </v>
          </cell>
          <cell r="I194" t="str">
            <v>Владимирович</v>
          </cell>
          <cell r="K194" t="str">
            <v>Начальник службы</v>
          </cell>
          <cell r="L194" t="str">
            <v>7 месяцев</v>
          </cell>
          <cell r="M194" t="str">
            <v>внеочередная</v>
          </cell>
          <cell r="N194" t="str">
            <v>административно—технический персонал</v>
          </cell>
          <cell r="R194" t="str">
            <v>IV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НОЧУ БСО «Международная школа»</v>
          </cell>
          <cell r="G195" t="str">
            <v xml:space="preserve">Эргеш Уулу </v>
          </cell>
          <cell r="H195" t="str">
            <v>Женишбек</v>
          </cell>
          <cell r="K195" t="str">
            <v>Техник-смотритель</v>
          </cell>
          <cell r="L195" t="str">
            <v>1 г</v>
          </cell>
          <cell r="M195" t="str">
            <v>внеочередная</v>
          </cell>
          <cell r="N195" t="str">
            <v>оперативно-ремонтный персонал</v>
          </cell>
          <cell r="R195" t="str">
            <v>III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"ФЛАЙТТАЙМ-ИНЖИНИРИНГ"</v>
          </cell>
          <cell r="G196" t="str">
            <v xml:space="preserve">Салюков </v>
          </cell>
          <cell r="H196" t="str">
            <v>Рашид</v>
          </cell>
          <cell r="I196" t="str">
            <v>Ахатович</v>
          </cell>
          <cell r="K196" t="str">
            <v>генеральный директор</v>
          </cell>
          <cell r="M196" t="str">
            <v>первичная</v>
          </cell>
          <cell r="N196" t="str">
            <v>административно—технический персонал</v>
          </cell>
          <cell r="R196" t="str">
            <v>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ИП Додонов А.В.</v>
          </cell>
          <cell r="G197" t="str">
            <v>Додонов</v>
          </cell>
          <cell r="H197" t="str">
            <v>Андрей</v>
          </cell>
          <cell r="I197" t="str">
            <v>Владимирович</v>
          </cell>
          <cell r="K197" t="str">
            <v>Индивидуальный предприниматель</v>
          </cell>
          <cell r="L197" t="str">
            <v>5 лет, 2 мес.</v>
          </cell>
          <cell r="M197" t="str">
            <v>Первичная</v>
          </cell>
          <cell r="N197" t="str">
            <v>административно—технический персонал</v>
          </cell>
          <cell r="R197" t="str">
            <v>II группа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ИП Додонов А.В.</v>
          </cell>
          <cell r="G198" t="str">
            <v>Сафаров</v>
          </cell>
          <cell r="H198" t="str">
            <v xml:space="preserve"> Сангак</v>
          </cell>
          <cell r="I198" t="str">
            <v>Мухаммаджонович</v>
          </cell>
          <cell r="K198" t="str">
            <v>Рабочий по комплексному обслуживанию и ремонту зданий</v>
          </cell>
          <cell r="L198" t="str">
            <v>5 лет, 2 мес.</v>
          </cell>
          <cell r="M198" t="str">
            <v>Первичная</v>
          </cell>
          <cell r="N198" t="str">
            <v>оперативно-ремонтный персонал</v>
          </cell>
          <cell r="R198" t="str">
            <v>II группа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«Меркури Мода»</v>
          </cell>
          <cell r="G199" t="str">
            <v>Филенко</v>
          </cell>
          <cell r="H199" t="str">
            <v>Станислав</v>
          </cell>
          <cell r="I199" t="str">
            <v>Викторович</v>
          </cell>
          <cell r="K199" t="str">
            <v>Главный инженер</v>
          </cell>
          <cell r="L199" t="str">
            <v>10 лет 1 мес</v>
          </cell>
          <cell r="M199" t="str">
            <v>очередная</v>
          </cell>
          <cell r="N199" t="str">
            <v>административно—технический персонал</v>
          </cell>
          <cell r="R199" t="str">
            <v>IV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ОАО "Заря-Жилсервис"</v>
          </cell>
          <cell r="G200" t="str">
            <v>Якомасов</v>
          </cell>
          <cell r="H200" t="str">
            <v>Сергей</v>
          </cell>
          <cell r="I200" t="str">
            <v>Николаевич</v>
          </cell>
          <cell r="K200" t="str">
            <v>мастер участка</v>
          </cell>
          <cell r="L200" t="str">
            <v>6 лет</v>
          </cell>
          <cell r="M200" t="str">
            <v>первичная</v>
          </cell>
          <cell r="N200" t="str">
            <v>руководитель структурного подразделения</v>
          </cell>
          <cell r="S200" t="str">
            <v>ПТЭТЭ</v>
          </cell>
          <cell r="V200">
            <v>0.625</v>
          </cell>
        </row>
        <row r="201">
          <cell r="E201" t="str">
            <v>ООО "ТЕХПРОМ"</v>
          </cell>
          <cell r="G201" t="str">
            <v xml:space="preserve">Яковенко </v>
          </cell>
          <cell r="H201" t="str">
            <v xml:space="preserve">Александр </v>
          </cell>
          <cell r="I201" t="str">
            <v>Павлович</v>
          </cell>
          <cell r="K201" t="str">
            <v>Мастер</v>
          </cell>
          <cell r="L201" t="str">
            <v>1 год</v>
          </cell>
          <cell r="M201" t="str">
            <v>внеочередная</v>
          </cell>
          <cell r="N201" t="str">
            <v>электротехнологический персонал</v>
          </cell>
          <cell r="R201" t="str">
            <v>III гр.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"УК Прогресс-Т"</v>
          </cell>
          <cell r="G202" t="str">
            <v xml:space="preserve">Камалов </v>
          </cell>
          <cell r="H202" t="str">
            <v>Рустам</v>
          </cell>
          <cell r="I202" t="str">
            <v>Фаилович</v>
          </cell>
          <cell r="K202" t="str">
            <v>Генеральный директор</v>
          </cell>
          <cell r="L202" t="str">
            <v>4 года</v>
          </cell>
          <cell r="M202" t="str">
            <v>очередная</v>
          </cell>
          <cell r="N202" t="str">
            <v>административно—технический персонал</v>
          </cell>
          <cell r="R202" t="str">
            <v>V группа до и выше 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"УК Прогресс-Т"</v>
          </cell>
          <cell r="G203" t="str">
            <v>Бутенко</v>
          </cell>
          <cell r="H203" t="str">
            <v>Владимир</v>
          </cell>
          <cell r="I203" t="str">
            <v>Михайлович</v>
          </cell>
          <cell r="K203" t="str">
            <v>Главный энергетик</v>
          </cell>
          <cell r="L203" t="str">
            <v>3 года</v>
          </cell>
          <cell r="M203" t="str">
            <v>очередная</v>
          </cell>
          <cell r="N203" t="str">
            <v>административно—технический персонал</v>
          </cell>
          <cell r="R203" t="str">
            <v>V группа до и выше  1000 В</v>
          </cell>
          <cell r="S203" t="str">
            <v>ПТЭЭПЭЭ</v>
          </cell>
          <cell r="V203">
            <v>0.625</v>
          </cell>
        </row>
        <row r="204">
          <cell r="E204" t="str">
            <v>ООО "ГЕТМОБИТ"</v>
          </cell>
          <cell r="G204" t="str">
            <v>Степанищев</v>
          </cell>
          <cell r="H204" t="str">
            <v xml:space="preserve">Сергей </v>
          </cell>
          <cell r="I204" t="str">
            <v>Игоревич</v>
          </cell>
          <cell r="K204" t="str">
            <v>Руководитель отдела информационных технологий</v>
          </cell>
          <cell r="L204" t="str">
            <v>2 мес</v>
          </cell>
          <cell r="M204" t="str">
            <v>первичная</v>
          </cell>
          <cell r="N204" t="str">
            <v>административно—технический персонал</v>
          </cell>
          <cell r="R204" t="str">
            <v>II до и выше 1000 В</v>
          </cell>
          <cell r="S204" t="str">
            <v>ПТЭЭПЭЭ</v>
          </cell>
          <cell r="V204">
            <v>0.625</v>
          </cell>
        </row>
        <row r="205">
          <cell r="E205" t="str">
            <v>ООО "УНИ ПАК"</v>
          </cell>
          <cell r="G205" t="str">
            <v xml:space="preserve">Поконечени </v>
          </cell>
          <cell r="H205" t="str">
            <v>Григори</v>
          </cell>
          <cell r="I205" t="str">
            <v>нет</v>
          </cell>
          <cell r="K205" t="str">
            <v>Электрик по обслуживанию технологического оборудования</v>
          </cell>
          <cell r="L205" t="str">
            <v>1 год</v>
          </cell>
          <cell r="M205" t="str">
            <v>первичная</v>
          </cell>
          <cell r="N205" t="str">
            <v>оперативно-ремонтный персонал</v>
          </cell>
          <cell r="R205" t="str">
            <v>II до и выше 1 000</v>
          </cell>
          <cell r="S205" t="str">
            <v>ПТЭЭПЭЭ</v>
          </cell>
          <cell r="V205">
            <v>0.625</v>
          </cell>
        </row>
        <row r="206">
          <cell r="E206" t="str">
            <v>ООО "ЭКО-БЛОК №345"</v>
          </cell>
          <cell r="G206" t="str">
            <v>Борисов</v>
          </cell>
          <cell r="H206" t="str">
            <v>Игорь</v>
          </cell>
          <cell r="I206" t="str">
            <v>Викторович</v>
          </cell>
          <cell r="K206" t="str">
            <v>Главный оператор производства</v>
          </cell>
          <cell r="L206" t="str">
            <v>2 года 5 мес</v>
          </cell>
          <cell r="M206" t="str">
            <v>внеочередная</v>
          </cell>
          <cell r="N206" t="str">
            <v>административно—технический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0.625</v>
          </cell>
        </row>
        <row r="207">
          <cell r="E207" t="str">
            <v>ООО "ЭКО-БЛОК №345"</v>
          </cell>
          <cell r="G207" t="str">
            <v>Хомягин</v>
          </cell>
          <cell r="H207" t="str">
            <v>Денис</v>
          </cell>
          <cell r="I207" t="str">
            <v>Владимирович</v>
          </cell>
          <cell r="K207" t="str">
            <v>Директор по строительству</v>
          </cell>
          <cell r="L207" t="str">
            <v>2 года 5 мес</v>
          </cell>
          <cell r="M207" t="str">
            <v>очередная</v>
          </cell>
          <cell r="N207" t="str">
            <v>административно—технический персонал</v>
          </cell>
          <cell r="R207" t="str">
            <v>IV до 1000 В</v>
          </cell>
          <cell r="S207" t="str">
            <v>ПТЭЭПЭЭ</v>
          </cell>
          <cell r="V207">
            <v>0.625</v>
          </cell>
        </row>
        <row r="208">
          <cell r="E208" t="str">
            <v>ООО "ЭКО-БЛОК №345"</v>
          </cell>
          <cell r="G208" t="str">
            <v>Колесников</v>
          </cell>
          <cell r="H208" t="str">
            <v>Сергей</v>
          </cell>
          <cell r="I208" t="str">
            <v>Николаевич</v>
          </cell>
          <cell r="K208" t="str">
            <v>Начальник производства</v>
          </cell>
          <cell r="L208" t="str">
            <v>4 года 1 мес</v>
          </cell>
          <cell r="M208" t="str">
            <v>очередная</v>
          </cell>
          <cell r="N208" t="str">
            <v>административно—технический персонал</v>
          </cell>
          <cell r="R208" t="str">
            <v>IV до 1000 В</v>
          </cell>
          <cell r="S208" t="str">
            <v>ПТЭЭПЭЭ</v>
          </cell>
          <cell r="V208">
            <v>0.625</v>
          </cell>
        </row>
        <row r="209">
          <cell r="E209" t="str">
            <v>АО "Дубненский завод коммутационной техники"</v>
          </cell>
          <cell r="G209" t="str">
            <v xml:space="preserve">Хренов </v>
          </cell>
          <cell r="H209" t="str">
            <v>Александр</v>
          </cell>
          <cell r="I209" t="str">
            <v>Сергеевич</v>
          </cell>
          <cell r="K209" t="str">
            <v>начальник участка испытаний</v>
          </cell>
          <cell r="L209" t="str">
            <v>1,5 года</v>
          </cell>
          <cell r="M209" t="str">
            <v>первичная</v>
          </cell>
          <cell r="N209" t="str">
            <v>административно—технический персонал</v>
          </cell>
          <cell r="R209" t="str">
            <v>II до 1000 В</v>
          </cell>
          <cell r="S209" t="str">
            <v>ПТЭЭПЭЭ</v>
          </cell>
          <cell r="V209">
            <v>0.625</v>
          </cell>
        </row>
        <row r="210">
          <cell r="E210" t="str">
            <v>ООО "ОЗМ"</v>
          </cell>
          <cell r="G210" t="str">
            <v>Яганов</v>
          </cell>
          <cell r="H210" t="str">
            <v>Александр</v>
          </cell>
          <cell r="I210" t="str">
            <v>Юрьевич</v>
          </cell>
          <cell r="K210" t="str">
            <v>Техник-механик</v>
          </cell>
          <cell r="L210">
            <v>1.3</v>
          </cell>
          <cell r="M210" t="str">
            <v xml:space="preserve">первичная </v>
          </cell>
          <cell r="N210" t="str">
            <v>электротехнологический персонал</v>
          </cell>
          <cell r="R210" t="str">
            <v>II до 1000 В</v>
          </cell>
          <cell r="S210" t="str">
            <v>ПТЭЭПЭЭ</v>
          </cell>
          <cell r="V210">
            <v>0.625</v>
          </cell>
        </row>
        <row r="211">
          <cell r="E211" t="str">
            <v>ООО "Союз Монолит"</v>
          </cell>
          <cell r="G211" t="str">
            <v xml:space="preserve">Хаткутов  </v>
          </cell>
          <cell r="H211" t="str">
            <v>Хазрет</v>
          </cell>
          <cell r="I211" t="str">
            <v>Бабиевич</v>
          </cell>
          <cell r="K211" t="str">
            <v>Механик</v>
          </cell>
          <cell r="L211">
            <v>2</v>
          </cell>
          <cell r="M211" t="str">
            <v>внеочередная</v>
          </cell>
          <cell r="N211" t="str">
            <v>административно—технический персонал</v>
          </cell>
          <cell r="R211" t="str">
            <v>III группа до 1000 В</v>
          </cell>
          <cell r="S211" t="str">
            <v>ПТЭЭПЭЭ</v>
          </cell>
          <cell r="V211">
            <v>0.625</v>
          </cell>
        </row>
        <row r="212">
          <cell r="E212" t="str">
            <v>АНОО "Физтех-лицей" им. П.Л.Капицы</v>
          </cell>
          <cell r="G212" t="str">
            <v xml:space="preserve">Василевский </v>
          </cell>
          <cell r="H212" t="str">
            <v>Виктор</v>
          </cell>
          <cell r="I212" t="str">
            <v>Владиславович</v>
          </cell>
          <cell r="K212" t="str">
            <v>Техник-электрик</v>
          </cell>
          <cell r="L212" t="str">
            <v>1 год</v>
          </cell>
          <cell r="M212" t="str">
            <v>внеочередная</v>
          </cell>
          <cell r="N212" t="str">
            <v>административно—технический персонал</v>
          </cell>
          <cell r="R212" t="str">
            <v>IV группа до 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"Инвест  Гарант"</v>
          </cell>
          <cell r="G213" t="str">
            <v>Кунгурцев</v>
          </cell>
          <cell r="H213" t="str">
            <v>Валерий</v>
          </cell>
          <cell r="I213" t="str">
            <v>Викторович</v>
          </cell>
          <cell r="K213" t="str">
            <v>Инженер по ремонту и обслуживанию оборудования</v>
          </cell>
          <cell r="L213" t="str">
            <v>1 год</v>
          </cell>
          <cell r="M213" t="str">
            <v>первичная</v>
          </cell>
          <cell r="N213" t="str">
            <v>административно—технический персонал</v>
          </cell>
          <cell r="R213" t="str">
            <v>III группа по ЭБ до 1000В</v>
          </cell>
          <cell r="S213" t="str">
            <v>ПТЭЭПЭЭ</v>
          </cell>
          <cell r="V213">
            <v>0.625</v>
          </cell>
        </row>
        <row r="214">
          <cell r="E214" t="str">
            <v>ПАО "Химлаборприбор"</v>
          </cell>
          <cell r="G214" t="str">
            <v>Овчинников</v>
          </cell>
          <cell r="H214" t="str">
            <v>Иван</v>
          </cell>
          <cell r="I214" t="str">
            <v>Олегович</v>
          </cell>
          <cell r="K214" t="str">
            <v>зам.главного энергетика</v>
          </cell>
          <cell r="L214">
            <v>2</v>
          </cell>
          <cell r="M214" t="str">
            <v>внеочередная</v>
          </cell>
          <cell r="N214" t="str">
            <v>административно—технический персонал</v>
          </cell>
          <cell r="R214" t="str">
            <v>IV до и выше  1000 В</v>
          </cell>
          <cell r="S214" t="str">
            <v>ПТЭЭПЭЭ</v>
          </cell>
          <cell r="V214">
            <v>0.625</v>
          </cell>
        </row>
        <row r="215">
          <cell r="E215" t="str">
            <v>АО "ЖДЦех"</v>
          </cell>
          <cell r="G215" t="str">
            <v>Козлов</v>
          </cell>
          <cell r="H215" t="str">
            <v>Вячеслав</v>
          </cell>
          <cell r="I215" t="str">
            <v>Владимирович</v>
          </cell>
          <cell r="K215" t="str">
            <v>Генеральный директор</v>
          </cell>
          <cell r="L215" t="str">
            <v>2 года 3 мес    9 дн.</v>
          </cell>
          <cell r="M215" t="str">
            <v>внеочередная</v>
          </cell>
          <cell r="N215" t="str">
            <v>административно—технический персонал</v>
          </cell>
          <cell r="R215" t="str">
            <v xml:space="preserve"> III до 1000 В</v>
          </cell>
          <cell r="S215" t="str">
            <v>ПТЭЭПЭЭ</v>
          </cell>
          <cell r="V215">
            <v>0.625</v>
          </cell>
        </row>
        <row r="216">
          <cell r="E216" t="str">
            <v>АО "ЖДЦех"</v>
          </cell>
          <cell r="G216" t="str">
            <v>Солин</v>
          </cell>
          <cell r="H216" t="str">
            <v>Вадим</v>
          </cell>
          <cell r="I216" t="str">
            <v>Валерьевич</v>
          </cell>
          <cell r="K216" t="str">
            <v>Заместитель генерального директора</v>
          </cell>
          <cell r="L216" t="str">
            <v>2 года 2 мес    9 дн.</v>
          </cell>
          <cell r="M216" t="str">
            <v>очередная</v>
          </cell>
          <cell r="N216" t="str">
            <v>административно—технический персонал</v>
          </cell>
          <cell r="R216" t="str">
            <v xml:space="preserve"> III до 1000 В</v>
          </cell>
          <cell r="S216" t="str">
            <v>ПТЭЭПЭЭ</v>
          </cell>
          <cell r="V216">
            <v>0.625</v>
          </cell>
        </row>
        <row r="217">
          <cell r="E217" t="str">
            <v>АО "ЖДЦех"</v>
          </cell>
          <cell r="G217" t="str">
            <v>Горин</v>
          </cell>
          <cell r="H217" t="str">
            <v>Александр</v>
          </cell>
          <cell r="I217" t="str">
            <v>Александрович</v>
          </cell>
          <cell r="K217" t="str">
            <v xml:space="preserve"> Начальник депо подвижного состава</v>
          </cell>
          <cell r="L217" t="str">
            <v>3 года 5 мес    5 дн.</v>
          </cell>
          <cell r="M217" t="str">
            <v>очередная</v>
          </cell>
          <cell r="N217" t="str">
            <v>административно—технический персонал</v>
          </cell>
          <cell r="R217" t="str">
            <v>IV до 1000 В</v>
          </cell>
          <cell r="S217" t="str">
            <v>ПТЭЭПЭЭ</v>
          </cell>
          <cell r="V217">
            <v>0.625</v>
          </cell>
        </row>
        <row r="218">
          <cell r="E218" t="str">
            <v>МАУДО ДШИ г. Видное</v>
          </cell>
          <cell r="G218" t="str">
            <v xml:space="preserve">Варламов </v>
          </cell>
          <cell r="H218" t="str">
            <v>Иван</v>
          </cell>
          <cell r="I218" t="str">
            <v xml:space="preserve"> Владимирович</v>
          </cell>
          <cell r="K218" t="str">
            <v>Главный экономист</v>
          </cell>
          <cell r="L218" t="str">
            <v xml:space="preserve">3 года </v>
          </cell>
          <cell r="M218" t="str">
            <v>первичная</v>
          </cell>
          <cell r="N218" t="str">
            <v>управленческий персонал</v>
          </cell>
          <cell r="S218" t="str">
            <v>ПТЭТЭ</v>
          </cell>
          <cell r="V218">
            <v>0.64583333333333304</v>
          </cell>
        </row>
        <row r="219">
          <cell r="E219" t="str">
            <v>МАУДО ДШИ г. Видное</v>
          </cell>
          <cell r="G219" t="str">
            <v xml:space="preserve">Страхов </v>
          </cell>
          <cell r="H219" t="str">
            <v xml:space="preserve">Эдуард </v>
          </cell>
          <cell r="I219" t="str">
            <v>Юрьевич</v>
          </cell>
          <cell r="K219" t="str">
            <v>Ведущий инженер по звуку</v>
          </cell>
          <cell r="L219" t="str">
            <v xml:space="preserve">3 года </v>
          </cell>
          <cell r="M219" t="str">
            <v>первичная</v>
          </cell>
          <cell r="N219" t="str">
            <v>управленческий персонал</v>
          </cell>
          <cell r="S219" t="str">
            <v>ПТЭТЭ</v>
          </cell>
          <cell r="V219">
            <v>0.64583333333333304</v>
          </cell>
        </row>
        <row r="220">
          <cell r="E220" t="str">
            <v>АО "ФНПЦ "НИИ прикладной химии"</v>
          </cell>
          <cell r="G220" t="str">
            <v>Вахрушев</v>
          </cell>
          <cell r="H220" t="str">
            <v>Игорь</v>
          </cell>
          <cell r="I220" t="str">
            <v>Игоревич</v>
          </cell>
          <cell r="K220" t="str">
            <v>заместитель главного энергетика</v>
          </cell>
          <cell r="L220" t="str">
            <v>8 лет</v>
          </cell>
          <cell r="M220" t="str">
            <v>очередная</v>
          </cell>
          <cell r="N220" t="str">
            <v>руководитель структурного подразделения</v>
          </cell>
          <cell r="R220" t="str">
            <v>V группа до и выше 1000В</v>
          </cell>
          <cell r="S220" t="str">
            <v>ПТЭЭПЭЭ</v>
          </cell>
          <cell r="V220">
            <v>0.64583333333333304</v>
          </cell>
        </row>
        <row r="221">
          <cell r="E221" t="str">
            <v>АО "ФНПЦ "НИИ прикладной химии"</v>
          </cell>
          <cell r="G221" t="str">
            <v>Бахарев</v>
          </cell>
          <cell r="H221" t="str">
            <v>Сергей</v>
          </cell>
          <cell r="I221" t="str">
            <v>Юрьевич</v>
          </cell>
          <cell r="K221" t="str">
            <v>начальник энергобюро</v>
          </cell>
          <cell r="L221" t="str">
            <v xml:space="preserve">8,5 лет 
</v>
          </cell>
          <cell r="M221" t="str">
            <v>очередная</v>
          </cell>
          <cell r="N221" t="str">
            <v>административно—технический персонал</v>
          </cell>
          <cell r="R221" t="str">
            <v>V группа до и выше 1000В</v>
          </cell>
          <cell r="S221" t="str">
            <v>ПТЭЭПЭЭ</v>
          </cell>
          <cell r="V221">
            <v>0.64583333333333304</v>
          </cell>
        </row>
        <row r="222">
          <cell r="E222" t="str">
            <v>АО "ФНПЦ "НИИ прикладной химии"</v>
          </cell>
          <cell r="G222" t="str">
            <v>Алексеев</v>
          </cell>
          <cell r="H222" t="str">
            <v>Андрей</v>
          </cell>
          <cell r="I222" t="str">
            <v>Сергеевич</v>
          </cell>
          <cell r="K222" t="str">
            <v>начальник участка</v>
          </cell>
          <cell r="L222" t="str">
            <v>8 лет</v>
          </cell>
          <cell r="M222" t="str">
            <v>очередная</v>
          </cell>
          <cell r="N222" t="str">
            <v>руководитель структурного подразделения</v>
          </cell>
          <cell r="R222" t="str">
            <v>V группа до и выше 1000В</v>
          </cell>
          <cell r="S222" t="str">
            <v>ПТЭЭПЭЭ</v>
          </cell>
          <cell r="V222">
            <v>0.64583333333333304</v>
          </cell>
        </row>
        <row r="223">
          <cell r="E223" t="str">
            <v>ООО "Параметр"</v>
          </cell>
          <cell r="G223" t="str">
            <v>Юсупджанов</v>
          </cell>
          <cell r="H223" t="str">
            <v>Шухрат</v>
          </cell>
          <cell r="I223" t="str">
            <v>Ахмадович</v>
          </cell>
          <cell r="K223" t="str">
            <v>Инженер-испытатель</v>
          </cell>
          <cell r="L223">
            <v>1</v>
          </cell>
          <cell r="M223" t="str">
            <v>первичная</v>
          </cell>
          <cell r="N223" t="str">
            <v>административно—технический персонал, с правом испытания оборудования повышенным напряжением</v>
          </cell>
          <cell r="R223" t="str">
            <v>II до и выше 1000 В</v>
          </cell>
          <cell r="S223" t="str">
            <v>ПТЭЭСиС</v>
          </cell>
          <cell r="V223">
            <v>0.64583333333333304</v>
          </cell>
        </row>
        <row r="224">
          <cell r="E224" t="str">
            <v>ООО "СТК"</v>
          </cell>
          <cell r="G224" t="str">
            <v>Шепелев</v>
          </cell>
          <cell r="H224" t="str">
            <v>Евгений</v>
          </cell>
          <cell r="I224" t="str">
            <v>Сергеевич</v>
          </cell>
          <cell r="K224" t="str">
            <v>зам главного инженера</v>
          </cell>
          <cell r="L224">
            <v>1</v>
          </cell>
          <cell r="M224" t="str">
            <v>внеочередная</v>
          </cell>
          <cell r="N224" t="str">
            <v>административно—технический персонал</v>
          </cell>
          <cell r="R224" t="str">
            <v>II до  1000 В</v>
          </cell>
          <cell r="S224" t="str">
            <v>ПТЭЭПЭЭ</v>
          </cell>
          <cell r="V224">
            <v>0.64583333333333304</v>
          </cell>
        </row>
        <row r="225">
          <cell r="E225" t="str">
            <v>ООО "СТК"</v>
          </cell>
          <cell r="G225" t="str">
            <v>Завалышев</v>
          </cell>
          <cell r="H225" t="str">
            <v>Анатолий</v>
          </cell>
          <cell r="I225" t="str">
            <v>Иванович</v>
          </cell>
          <cell r="K225" t="str">
            <v>главный инженер</v>
          </cell>
          <cell r="L225">
            <v>1</v>
          </cell>
          <cell r="M225" t="str">
            <v>внеочередная</v>
          </cell>
          <cell r="N225" t="str">
            <v>административно—технический персонал</v>
          </cell>
          <cell r="R225" t="str">
            <v>II до  1000 В</v>
          </cell>
          <cell r="S225" t="str">
            <v>ПТЭЭПЭЭ</v>
          </cell>
          <cell r="V225">
            <v>0.64583333333333304</v>
          </cell>
        </row>
        <row r="226">
          <cell r="E226" t="str">
            <v>ООО "АБН"</v>
          </cell>
          <cell r="G226" t="str">
            <v>Мачарашвили</v>
          </cell>
          <cell r="H226" t="str">
            <v>Михаил</v>
          </cell>
          <cell r="I226" t="str">
            <v>Робизонович</v>
          </cell>
          <cell r="K226" t="str">
            <v>генеральный директор</v>
          </cell>
          <cell r="L226" t="str">
            <v>9 лет</v>
          </cell>
          <cell r="M226" t="str">
            <v>первичная</v>
          </cell>
          <cell r="N226" t="str">
            <v>руководитель структурного подразделения</v>
          </cell>
          <cell r="S226" t="str">
            <v>ПТЭТЭ</v>
          </cell>
          <cell r="V226">
            <v>0.64583333333333304</v>
          </cell>
        </row>
        <row r="227">
          <cell r="E227" t="str">
            <v>ООО Мельница</v>
          </cell>
          <cell r="G227" t="str">
            <v>Андреев</v>
          </cell>
          <cell r="H227" t="str">
            <v>Василий</v>
          </cell>
          <cell r="I227" t="str">
            <v>Валентинович</v>
          </cell>
          <cell r="K227" t="str">
            <v>инженер-механик</v>
          </cell>
          <cell r="L227" t="str">
            <v>2 мес</v>
          </cell>
          <cell r="M227" t="str">
            <v>очередная</v>
          </cell>
          <cell r="N227" t="str">
            <v>административно—технический персонал</v>
          </cell>
          <cell r="R227" t="str">
            <v>II гр. До 1000 В</v>
          </cell>
          <cell r="S227" t="str">
            <v>ПТЭЭПЭЭ</v>
          </cell>
          <cell r="V227">
            <v>0.64583333333333304</v>
          </cell>
        </row>
        <row r="228">
          <cell r="E228" t="str">
            <v>ООО Мельница</v>
          </cell>
          <cell r="G228" t="str">
            <v xml:space="preserve">Побочин </v>
          </cell>
          <cell r="H228" t="str">
            <v xml:space="preserve">Андрей </v>
          </cell>
          <cell r="I228" t="str">
            <v>Владимирович</v>
          </cell>
          <cell r="K228" t="str">
            <v>техник</v>
          </cell>
          <cell r="L228" t="str">
            <v>2 мес</v>
          </cell>
          <cell r="M228" t="str">
            <v>очередная</v>
          </cell>
          <cell r="N228" t="str">
            <v>административно—технический персонал</v>
          </cell>
          <cell r="R228" t="str">
            <v>II гр. До 1000 В</v>
          </cell>
          <cell r="S228" t="str">
            <v>ПТЭЭПЭЭ</v>
          </cell>
          <cell r="V228">
            <v>0.64583333333333304</v>
          </cell>
        </row>
        <row r="229">
          <cell r="E229" t="str">
            <v>ООО «Инжком-Инжиниринг»</v>
          </cell>
          <cell r="G229" t="str">
            <v xml:space="preserve"> Клыгин</v>
          </cell>
          <cell r="H229" t="str">
            <v xml:space="preserve"> Владимир</v>
          </cell>
          <cell r="I229" t="str">
            <v xml:space="preserve"> Михайлович</v>
          </cell>
          <cell r="K229" t="str">
            <v xml:space="preserve">Заместитель директора </v>
          </cell>
          <cell r="L229" t="str">
            <v>14 лет</v>
          </cell>
          <cell r="M229" t="str">
            <v>очередная</v>
          </cell>
          <cell r="N229" t="str">
            <v>административно—технический персонал</v>
          </cell>
          <cell r="R229" t="str">
            <v>IV до  1000 В</v>
          </cell>
          <cell r="S229" t="str">
            <v>ПТЭЭПЭЭ</v>
          </cell>
          <cell r="V229">
            <v>0.64583333333333304</v>
          </cell>
        </row>
        <row r="230">
          <cell r="E230" t="str">
            <v>ООО «Инжком-Инжиниринг»</v>
          </cell>
          <cell r="G230" t="str">
            <v>Борисов</v>
          </cell>
          <cell r="H230" t="str">
            <v xml:space="preserve">Николай </v>
          </cell>
          <cell r="I230" t="str">
            <v>Александрович</v>
          </cell>
          <cell r="K230" t="str">
            <v>Главный инженер</v>
          </cell>
          <cell r="L230" t="str">
            <v>5 лет</v>
          </cell>
          <cell r="M230" t="str">
            <v>очередная</v>
          </cell>
          <cell r="N230" t="str">
            <v>административно—технический персонал</v>
          </cell>
          <cell r="R230" t="str">
            <v>III до 1000 В</v>
          </cell>
          <cell r="S230" t="str">
            <v>ПТЭЭПЭЭ</v>
          </cell>
          <cell r="V230">
            <v>0.64583333333333304</v>
          </cell>
        </row>
        <row r="231">
          <cell r="E231" t="str">
            <v>ООО «Инжком-Инжиниринг»</v>
          </cell>
          <cell r="G231" t="str">
            <v xml:space="preserve"> Клыгин</v>
          </cell>
          <cell r="H231" t="str">
            <v xml:space="preserve"> Владимир</v>
          </cell>
          <cell r="I231" t="str">
            <v xml:space="preserve"> Михайлович</v>
          </cell>
          <cell r="K231" t="str">
            <v xml:space="preserve">Заместитель директора </v>
          </cell>
          <cell r="L231" t="str">
            <v>14 лет</v>
          </cell>
          <cell r="M231" t="str">
            <v>очередная</v>
          </cell>
          <cell r="N231" t="str">
            <v>административно—технический персонал</v>
          </cell>
          <cell r="R231" t="str">
            <v>IV до  1000 В</v>
          </cell>
          <cell r="S231" t="str">
            <v>ПТЭЭПЭЭ</v>
          </cell>
          <cell r="V231">
            <v>0.64583333333333304</v>
          </cell>
        </row>
        <row r="232">
          <cell r="E232" t="str">
            <v>ООО "Вью Лаб"</v>
          </cell>
          <cell r="G232" t="str">
            <v xml:space="preserve">Латипов  </v>
          </cell>
          <cell r="H232" t="str">
            <v>Фирдавс</v>
          </cell>
          <cell r="I232" t="str">
            <v>Акобирович</v>
          </cell>
          <cell r="K232" t="str">
            <v>Начальник участка</v>
          </cell>
          <cell r="L232" t="str">
            <v>11 мес</v>
          </cell>
          <cell r="M232" t="str">
            <v>первичная</v>
          </cell>
          <cell r="N232" t="str">
            <v>административно—технический персонал</v>
          </cell>
          <cell r="R232" t="str">
            <v>II до  и выше 1000 В</v>
          </cell>
          <cell r="S232" t="str">
            <v>ПТЭЭПЭЭ</v>
          </cell>
          <cell r="V232">
            <v>0.64583333333333304</v>
          </cell>
        </row>
        <row r="233">
          <cell r="E233" t="str">
            <v>ООО "Вью Лаб"</v>
          </cell>
          <cell r="G233" t="str">
            <v xml:space="preserve">Сысоев </v>
          </cell>
          <cell r="H233" t="str">
            <v>Сергей</v>
          </cell>
          <cell r="I233" t="str">
            <v xml:space="preserve"> Алексеевич</v>
          </cell>
          <cell r="K233" t="str">
            <v>Руководитель</v>
          </cell>
          <cell r="L233" t="str">
            <v>8 мес</v>
          </cell>
          <cell r="M233" t="str">
            <v>первичная</v>
          </cell>
          <cell r="N233" t="str">
            <v>административно—технический персонал</v>
          </cell>
          <cell r="R233" t="str">
            <v>II до  и выше 1000 В</v>
          </cell>
          <cell r="S233" t="str">
            <v>ПТЭЭПЭЭ</v>
          </cell>
          <cell r="V233">
            <v>0.64583333333333304</v>
          </cell>
        </row>
        <row r="234">
          <cell r="E234" t="str">
            <v>ООО "Вью Лаб"</v>
          </cell>
          <cell r="G234" t="str">
            <v xml:space="preserve">Попов </v>
          </cell>
          <cell r="H234" t="str">
            <v xml:space="preserve">Алексей </v>
          </cell>
          <cell r="I234" t="str">
            <v>Викторович</v>
          </cell>
          <cell r="K234" t="str">
            <v>Мастер</v>
          </cell>
          <cell r="L234" t="str">
            <v>10 мес</v>
          </cell>
          <cell r="M234" t="str">
            <v>внеочередная</v>
          </cell>
          <cell r="N234" t="str">
            <v>административно—технический персонал</v>
          </cell>
          <cell r="R234" t="str">
            <v>III до  и выше 1000 В</v>
          </cell>
          <cell r="S234" t="str">
            <v>ПТЭЭПЭЭ</v>
          </cell>
          <cell r="V234">
            <v>0.64583333333333304</v>
          </cell>
        </row>
        <row r="235">
          <cell r="E235" t="str">
            <v>ООО "Вью Лаб"</v>
          </cell>
          <cell r="G235" t="str">
            <v xml:space="preserve">Подольский </v>
          </cell>
          <cell r="H235" t="str">
            <v xml:space="preserve">Евгений </v>
          </cell>
          <cell r="I235" t="str">
            <v>Игоревич</v>
          </cell>
          <cell r="K235" t="str">
            <v>Мастер</v>
          </cell>
          <cell r="L235" t="str">
            <v>9 мес</v>
          </cell>
          <cell r="M235" t="str">
            <v>первичная</v>
          </cell>
          <cell r="N235" t="str">
            <v>административно—технический персонал</v>
          </cell>
          <cell r="R235" t="str">
            <v>II до  и выше 1000 В</v>
          </cell>
          <cell r="S235" t="str">
            <v>ПТЭЭПЭЭ</v>
          </cell>
          <cell r="V235">
            <v>0.64583333333333304</v>
          </cell>
        </row>
        <row r="236">
          <cell r="E236" t="str">
            <v>ООО "МИР ИНСТРУМЕНТА"</v>
          </cell>
          <cell r="G236" t="str">
            <v>Анохин</v>
          </cell>
          <cell r="H236" t="str">
            <v>Сергей</v>
          </cell>
          <cell r="I236" t="str">
            <v>Николаевич</v>
          </cell>
          <cell r="K236" t="str">
            <v>Начальник склада</v>
          </cell>
          <cell r="L236" t="str">
            <v>2мес.</v>
          </cell>
          <cell r="M236" t="str">
            <v>внеочередная</v>
          </cell>
          <cell r="N236" t="str">
            <v>административно—технический персонал</v>
          </cell>
          <cell r="R236" t="str">
            <v>IV группа до 1000В</v>
          </cell>
          <cell r="S236" t="str">
            <v>ПТЭЭПЭЭ</v>
          </cell>
          <cell r="V236">
            <v>0.64583333333333304</v>
          </cell>
        </row>
        <row r="237">
          <cell r="E237" t="str">
            <v>ООО "НОРМА РОСТА"</v>
          </cell>
          <cell r="G237" t="str">
            <v>Меренков</v>
          </cell>
          <cell r="H237" t="str">
            <v>Антон</v>
          </cell>
          <cell r="I237" t="str">
            <v>Викторович</v>
          </cell>
          <cell r="K237" t="str">
            <v>Генеральный директор</v>
          </cell>
          <cell r="L237" t="str">
            <v>5 месяцев</v>
          </cell>
          <cell r="M237" t="str">
            <v>внеочередная</v>
          </cell>
          <cell r="N237" t="str">
            <v>административно—технический персонал</v>
          </cell>
          <cell r="R237" t="str">
            <v>IV до  1000 В</v>
          </cell>
          <cell r="S237" t="str">
            <v>ПТЭЭПЭЭ</v>
          </cell>
          <cell r="V237">
            <v>0.66666666666666696</v>
          </cell>
        </row>
        <row r="238">
          <cell r="E238" t="str">
            <v>ООО "ГУРТ"</v>
          </cell>
          <cell r="G238" t="str">
            <v>Демидов</v>
          </cell>
          <cell r="H238" t="str">
            <v>Максим</v>
          </cell>
          <cell r="I238" t="str">
            <v>Игоревич</v>
          </cell>
          <cell r="K238" t="str">
            <v>Главный инженер</v>
          </cell>
          <cell r="L238" t="str">
            <v>2 года</v>
          </cell>
          <cell r="M238" t="str">
            <v>очередная</v>
          </cell>
          <cell r="N238" t="str">
            <v>управленческий персонал</v>
          </cell>
          <cell r="S238" t="str">
            <v>ПТЭТЭ</v>
          </cell>
          <cell r="V238">
            <v>0.66666666666666696</v>
          </cell>
        </row>
        <row r="239">
          <cell r="E239" t="str">
            <v>ООО "ГУРТ"</v>
          </cell>
          <cell r="G239" t="str">
            <v xml:space="preserve">Лихатков </v>
          </cell>
          <cell r="H239" t="str">
            <v>Роман</v>
          </cell>
          <cell r="I239" t="str">
            <v>Дмитриевич</v>
          </cell>
          <cell r="K239" t="str">
            <v>Инженер-теплотехник</v>
          </cell>
          <cell r="L239" t="str">
            <v>2 года</v>
          </cell>
          <cell r="M239" t="str">
            <v>очередная</v>
          </cell>
          <cell r="N239" t="str">
            <v>управленческий персонал</v>
          </cell>
          <cell r="S239" t="str">
            <v>ПТЭТЭ</v>
          </cell>
          <cell r="V239">
            <v>0.66666666666666696</v>
          </cell>
        </row>
        <row r="240">
          <cell r="E240" t="str">
            <v>ООО "ГУРТ"</v>
          </cell>
          <cell r="G240" t="str">
            <v xml:space="preserve">Белов </v>
          </cell>
          <cell r="H240" t="str">
            <v>Артем</v>
          </cell>
          <cell r="I240" t="str">
            <v>Валерьевич</v>
          </cell>
          <cell r="K240" t="str">
            <v>Инженер-механик</v>
          </cell>
          <cell r="L240" t="str">
            <v>3 года</v>
          </cell>
          <cell r="M240" t="str">
            <v>очередная</v>
          </cell>
          <cell r="N240" t="str">
            <v>управленческий персонал</v>
          </cell>
          <cell r="S240" t="str">
            <v>ПТЭТЭ</v>
          </cell>
          <cell r="V240">
            <v>0.66666666666666696</v>
          </cell>
        </row>
        <row r="241">
          <cell r="E241" t="str">
            <v>ООО "Троль-Авто"</v>
          </cell>
          <cell r="G241" t="str">
            <v>Лачугин</v>
          </cell>
          <cell r="H241" t="str">
            <v>Алексей</v>
          </cell>
          <cell r="I241" t="str">
            <v>Александрович</v>
          </cell>
          <cell r="K241" t="str">
            <v>главный инженер</v>
          </cell>
          <cell r="L241" t="str">
            <v>8 мес</v>
          </cell>
          <cell r="M241" t="str">
            <v>первичная</v>
          </cell>
          <cell r="N241" t="str">
            <v>руководящий работник</v>
          </cell>
          <cell r="S241" t="str">
            <v>ПТЭТЭ</v>
          </cell>
          <cell r="V241">
            <v>0.66666666666666696</v>
          </cell>
        </row>
        <row r="242">
          <cell r="E242" t="str">
            <v>ООО "МАРТИН"</v>
          </cell>
          <cell r="G242" t="str">
            <v xml:space="preserve">Васильев </v>
          </cell>
          <cell r="H242" t="str">
            <v>Александр</v>
          </cell>
          <cell r="I242" t="str">
            <v>Романович</v>
          </cell>
          <cell r="K242" t="str">
            <v>Электрик</v>
          </cell>
          <cell r="L242" t="str">
            <v>1 мес</v>
          </cell>
          <cell r="M242" t="str">
            <v>первичная</v>
          </cell>
          <cell r="N242" t="str">
            <v>ремонтный персонал</v>
          </cell>
          <cell r="R242" t="str">
            <v>II до 1000В</v>
          </cell>
          <cell r="S242" t="str">
            <v>ПТЭЭПЭЭ</v>
          </cell>
          <cell r="V242">
            <v>0.66666666666666696</v>
          </cell>
        </row>
        <row r="243">
          <cell r="E243" t="str">
            <v>ООО "СК МОЛНИЯ"</v>
          </cell>
          <cell r="G243" t="str">
            <v>Гоенко</v>
          </cell>
          <cell r="H243" t="str">
            <v>Владимир</v>
          </cell>
          <cell r="I243" t="str">
            <v>Петрович</v>
          </cell>
          <cell r="K243" t="str">
            <v>зам.главного энергетика</v>
          </cell>
          <cell r="L243" t="str">
            <v>5 лет</v>
          </cell>
          <cell r="M243" t="str">
            <v>очередная</v>
          </cell>
          <cell r="N243" t="str">
            <v>административно—технический персонал</v>
          </cell>
          <cell r="R243" t="str">
            <v>IV до и выше 1000 В</v>
          </cell>
          <cell r="S243" t="str">
            <v>ПТЭЭПЭЭ</v>
          </cell>
          <cell r="V243">
            <v>0.66666666666666696</v>
          </cell>
        </row>
        <row r="244">
          <cell r="E244" t="str">
            <v>АО "Кулон-Истра"</v>
          </cell>
          <cell r="G244" t="str">
            <v>Рвачев</v>
          </cell>
          <cell r="H244" t="str">
            <v>Роман</v>
          </cell>
          <cell r="I244" t="str">
            <v>Александрович</v>
          </cell>
          <cell r="K244" t="str">
            <v xml:space="preserve"> инженер    по эксплуатации</v>
          </cell>
          <cell r="L244" t="str">
            <v>4 год</v>
          </cell>
          <cell r="M244" t="str">
            <v>очередная</v>
          </cell>
          <cell r="N244" t="str">
            <v>административно—технический персонал</v>
          </cell>
          <cell r="R244" t="str">
            <v>V  до и выше 1000 В</v>
          </cell>
          <cell r="S244" t="str">
            <v>ПТЭЭПЭЭ</v>
          </cell>
          <cell r="V244">
            <v>0.66666666666666696</v>
          </cell>
        </row>
        <row r="245">
          <cell r="E245" t="str">
            <v>АО "Кулон-Истра"</v>
          </cell>
          <cell r="G245" t="str">
            <v>Трубчанинов</v>
          </cell>
          <cell r="H245" t="str">
            <v>Александр</v>
          </cell>
          <cell r="I245" t="str">
            <v>Борисович</v>
          </cell>
          <cell r="K245" t="str">
            <v>главный инженер</v>
          </cell>
          <cell r="L245" t="str">
            <v>4 год</v>
          </cell>
          <cell r="M245" t="str">
            <v>очередная</v>
          </cell>
          <cell r="N245" t="str">
            <v>административно—технический персонал</v>
          </cell>
          <cell r="R245" t="str">
            <v>V  до и выше 1000 В</v>
          </cell>
          <cell r="S245" t="str">
            <v>ПТЭЭПЭЭ</v>
          </cell>
          <cell r="V245">
            <v>0.66666666666666696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E260" sqref="E26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ГБУ МО "МОСОБЛМЕДСЕРВИС"</v>
      </c>
      <c r="D15" s="6" t="str">
        <f>CONCATENATE([2]Общая!G4," ",[2]Общая!H4," ",[2]Общая!I4," 
", [2]Общая!K4," ",[2]Общая!L4)</f>
        <v xml:space="preserve">Шимохина Ирина Владимировна 
Ведущий специалист по охране труда </v>
      </c>
      <c r="E15" s="7" t="str">
        <f>[2]Общая!M4</f>
        <v>очередная</v>
      </c>
      <c r="F15" s="7" t="str">
        <f>[2]Общая!R4</f>
        <v>III до 1000 В</v>
      </c>
      <c r="G15" s="7" t="str">
        <f>[2]Общая!N4</f>
        <v>контролирующий электроустановки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ГБУ МО "МОСОБЛМЕДСЕРВИС"</v>
      </c>
      <c r="D16" s="6" t="str">
        <f>CONCATENATE([2]Общая!G5," ",[2]Общая!H5," ",[2]Общая!I5," 
", [2]Общая!K5," ",[2]Общая!L5)</f>
        <v xml:space="preserve">Бойцова Елена Николаевна 
Заместитель начальника отдела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ГБУ МО "МОСОБЛМЕДСЕРВИС"</v>
      </c>
      <c r="D17" s="6" t="str">
        <f>CONCATENATE([2]Общая!G6," ",[2]Общая!H6," ",[2]Общая!I6," 
", [2]Общая!K6," ",[2]Общая!L6)</f>
        <v xml:space="preserve">Симанчук Владимир Иванович 
Старший эксперт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ГБУ МО "МОСОБЛМЕДСЕРВИС"</v>
      </c>
      <c r="D18" s="6" t="str">
        <f>CONCATENATE([2]Общая!G7," ",[2]Общая!H7," ",[2]Общая!I7," 
", [2]Общая!K7," ",[2]Общая!L7)</f>
        <v xml:space="preserve">Халиуллин Сергей Марселевич 
Инженер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ИП ГАСАНОВА ЕЛЕНА ЕВГЕНЬЕВНА</v>
      </c>
      <c r="D19" s="6" t="str">
        <f>CONCATENATE([2]Общая!G8," ",[2]Общая!H8," ",[2]Общая!I8," 
", [2]Общая!K8," ",[2]Общая!L8)</f>
        <v xml:space="preserve">Марков Андрей Анатольевич 
Подсобный рабочий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вспомогательный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ИП НИКИФОРОВА НАТАЛЬЯ ВИКТОРОВНА</v>
      </c>
      <c r="D20" s="6" t="str">
        <f>CONCATENATE([2]Общая!G9," ",[2]Общая!H9," ",[2]Общая!I9," 
", [2]Общая!K9," ",[2]Общая!L9)</f>
        <v xml:space="preserve">Опекунов Николай Викторович 
Мастер мебельного производства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ИП НИКИФОРОВА НАТАЛЬЯ ВИКТОРОВНА</v>
      </c>
      <c r="D21" s="6" t="str">
        <f>CONCATENATE([2]Общая!G10," ",[2]Общая!H10," ",[2]Общая!I10," 
", [2]Общая!K10," ",[2]Общая!L10)</f>
        <v xml:space="preserve">Львов Алексей Валериевич 
Электрик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"НПО ВКС ГРУПП"</v>
      </c>
      <c r="D22" s="6" t="str">
        <f>CONCATENATE([2]Общая!G11," ",[2]Общая!H11," ",[2]Общая!I11," 
", [2]Общая!K11," ",[2]Общая!L11)</f>
        <v xml:space="preserve">Проживин Дмитрий Борисович 
Генеральный директор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АО "НЗТА"</v>
      </c>
      <c r="D23" s="6" t="str">
        <f>CONCATENATE([2]Общая!G12," ",[2]Общая!H12," ",[2]Общая!I12," 
", [2]Общая!K12," ",[2]Общая!L12)</f>
        <v xml:space="preserve">Ткаченко Андрей Владимирович 
Главный энергетик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АО "НЗТА"</v>
      </c>
      <c r="D24" s="6" t="str">
        <f>CONCATENATE([2]Общая!G13," ",[2]Общая!H13," ",[2]Общая!I13," 
", [2]Общая!K13," ",[2]Общая!L13)</f>
        <v xml:space="preserve">Боценко Александр Юрьевич 
Зам.главного энергетика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ФГБУ "ОС "ПОДМОСКОВЬЕ"</v>
      </c>
      <c r="D25" s="6" t="str">
        <f>CONCATENATE([2]Общая!G14," ",[2]Общая!H14," ",[2]Общая!I14," 
", [2]Общая!K14," ",[2]Общая!L14)</f>
        <v xml:space="preserve">Кобылев Андрей Викторович 
начальник службы теплоснабжения </v>
      </c>
      <c r="E25" s="7" t="str">
        <f>[2]Общая!M14</f>
        <v>очередная</v>
      </c>
      <c r="F25" s="7" t="str">
        <f>[2]Общая!R14</f>
        <v>III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"ОБРАЗЦОВО"</v>
      </c>
      <c r="D26" s="6" t="str">
        <f>CONCATENATE([2]Общая!G15," ",[2]Общая!H15," ",[2]Общая!I15," 
", [2]Общая!K15," ",[2]Общая!L15)</f>
        <v xml:space="preserve">Саратовцев Михаил Сергеевич 
инженер-энергетик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"НЗТА"</v>
      </c>
      <c r="D27" s="6" t="str">
        <f>CONCATENATE([2]Общая!G16," ",[2]Общая!H16," ",[2]Общая!I16," 
", [2]Общая!K16," ",[2]Общая!L16)</f>
        <v xml:space="preserve">Малинкин Виталий Ильич 
Слесарь-электромонтажник </v>
      </c>
      <c r="E27" s="7" t="str">
        <f>[2]Общая!M16</f>
        <v>очередная</v>
      </c>
      <c r="F27" s="7" t="str">
        <f>[2]Общая!R16</f>
        <v>III до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"ОБРАЗЦОВО"</v>
      </c>
      <c r="D28" s="6" t="str">
        <f>CONCATENATE([2]Общая!G17," ",[2]Общая!H17," ",[2]Общая!I17," 
", [2]Общая!K17," ",[2]Общая!L17)</f>
        <v xml:space="preserve">Медведев Сергей Владимирович 
главный инженер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"ОБРАЗЦОВО"</v>
      </c>
      <c r="D29" s="6" t="str">
        <f>CONCATENATE([2]Общая!G18," ",[2]Общая!H18," ",[2]Общая!I18," 
", [2]Общая!K18," ",[2]Общая!L18)</f>
        <v xml:space="preserve">Баранов Константин Николаевич 
инженер-теплотехник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"ВИВАКОСМЕТИК"</v>
      </c>
      <c r="D30" s="6" t="str">
        <f>CONCATENATE([2]Общая!G19," ",[2]Общая!H19," ",[2]Общая!I19," 
", [2]Общая!K19," ",[2]Общая!L19)</f>
        <v xml:space="preserve">Нарыжных Сергей Анатольевич 
инженер-механик 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"ДОМОДЕДОВСКИЙ ПИВОВАРЕННЫЙ ЗАВОД"</v>
      </c>
      <c r="D31" s="6" t="str">
        <f>CONCATENATE([2]Общая!G20," ",[2]Общая!H20," ",[2]Общая!I20," 
", [2]Общая!K20," ",[2]Общая!L20)</f>
        <v xml:space="preserve">Папилин Николай Михайлович 
главный инженер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"ГИДРОТЕХ"</v>
      </c>
      <c r="D32" s="6" t="str">
        <f>CONCATENATE([2]Общая!G21," ",[2]Общая!H21," ",[2]Общая!I21," 
", [2]Общая!K21," ",[2]Общая!L21)</f>
        <v xml:space="preserve">Перебиковский Вячеслав Александрович 
Главный инженер </v>
      </c>
      <c r="E32" s="7" t="str">
        <f>[2]Общая!M21</f>
        <v>внеочередная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"ГИДРОТЕХ"</v>
      </c>
      <c r="D33" s="6" t="str">
        <f>CONCATENATE([2]Общая!G22," ",[2]Общая!H22," ",[2]Общая!I22," 
", [2]Общая!K22," ",[2]Общая!L22)</f>
        <v xml:space="preserve">Банников Сергей Николаевич 
Производитель работ </v>
      </c>
      <c r="E33" s="7" t="str">
        <f>[2]Общая!M22</f>
        <v>внеочередная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"ДОМОДЕДОВСКИЙ ПИВОВАРЕННЫЙ ЗАВОД"</v>
      </c>
      <c r="D34" s="6" t="str">
        <f>CONCATENATE([2]Общая!G23," ",[2]Общая!H23," ",[2]Общая!I23," 
", [2]Общая!K23," ",[2]Общая!L23)</f>
        <v xml:space="preserve">Стреленко Алексей Владимирович 
главный механик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"ДОМОДЕДОВСКИЙ ПИВОВАРЕННЫЙ ЗАВОД"</v>
      </c>
      <c r="D35" s="6" t="str">
        <f>CONCATENATE([2]Общая!G24," ",[2]Общая!H24," ",[2]Общая!I24," 
", [2]Общая!K24," ",[2]Общая!L24)</f>
        <v xml:space="preserve">Макаренко Роман Витальевич 
главный энергетик </v>
      </c>
      <c r="E35" s="7" t="str">
        <f>[2]Общая!M24</f>
        <v>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"ГИДРОТЕХ"</v>
      </c>
      <c r="D36" s="6" t="str">
        <f>CONCATENATE([2]Общая!G25," ",[2]Общая!H25," ",[2]Общая!I25," 
", [2]Общая!K25," ",[2]Общая!L25)</f>
        <v xml:space="preserve">Абдула Сергей Михайлович 
Производитель работ </v>
      </c>
      <c r="E36" s="7" t="str">
        <f>[2]Общая!M25</f>
        <v>внеочередная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"ЭКОСТРОЙПРОЕКТ"</v>
      </c>
      <c r="D37" s="6" t="str">
        <f>CONCATENATE([2]Общая!G26," ",[2]Общая!H26," ",[2]Общая!I26," 
", [2]Общая!K26," ",[2]Общая!L26)</f>
        <v xml:space="preserve">Сунелик Александр Анатольевич 
главный инженер </v>
      </c>
      <c r="E37" s="7" t="str">
        <f>[2]Общая!M26</f>
        <v>очередная</v>
      </c>
      <c r="F37" s="7" t="str">
        <f>[2]Общая!R26</f>
        <v>IV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"ЭКОСТРОЙПРОЕКТ"</v>
      </c>
      <c r="D38" s="6" t="str">
        <f>CONCATENATE([2]Общая!G27," ",[2]Общая!H27," ",[2]Общая!I27," 
", [2]Общая!K27," ",[2]Общая!L27)</f>
        <v xml:space="preserve">Прощалыкин Сергей Юрьевич 
заместитель главного инженера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"ЭКОСТРОЙПРОЕКТ"</v>
      </c>
      <c r="D39" s="6" t="str">
        <f>CONCATENATE([2]Общая!G28," ",[2]Общая!H28," ",[2]Общая!I28," 
", [2]Общая!K28," ",[2]Общая!L28)</f>
        <v xml:space="preserve">Конев Руслан Викторович 
Заместитель главного инженера по энергетике и автоматике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"ЭКОСТРОЙПРОЕКТ"</v>
      </c>
      <c r="D40" s="6" t="str">
        <f>CONCATENATE([2]Общая!G29," ",[2]Общая!H29," ",[2]Общая!I29," 
", [2]Общая!K29," ",[2]Общая!L29)</f>
        <v xml:space="preserve">Соколова Светлана Александровна 
Заместитель начальника отдела качества 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"ЭКОСТРОЙПРОЕКТ"</v>
      </c>
      <c r="D41" s="6" t="str">
        <f>CONCATENATE([2]Общая!G30," ",[2]Общая!H30," ",[2]Общая!I30," 
", [2]Общая!K30," ",[2]Общая!L30)</f>
        <v xml:space="preserve">Вотинцев Станислав Александрович 
Электромеханик участка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"ШАТЕ-М ПЛЮС"</v>
      </c>
      <c r="D42" s="6" t="str">
        <f>CONCATENATE([2]Общая!G31," ",[2]Общая!H31," ",[2]Общая!I31," 
", [2]Общая!K31," ",[2]Общая!L31)</f>
        <v xml:space="preserve">Алешин Сергей Александрович 
главный инженер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ЗАО "ЛПТУС"</v>
      </c>
      <c r="D43" s="6" t="str">
        <f>CONCATENATE([2]Общая!G32," ",[2]Общая!H32," ",[2]Общая!I32," 
", [2]Общая!K32," ",[2]Общая!L32)</f>
        <v xml:space="preserve">Сереженков Андрей Юрьевич 
Инженер-энергетик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"ЛАБОРАТОРИЯ ЭКСПЕРТ"</v>
      </c>
      <c r="D44" s="6" t="str">
        <f>CONCATENATE([2]Общая!G33," ",[2]Общая!H33," ",[2]Общая!I33," 
", [2]Общая!K33," ",[2]Общая!L33)</f>
        <v xml:space="preserve">Костин Вадим Геннадьевич 
электромонтер </v>
      </c>
      <c r="E44" s="7" t="str">
        <f>[2]Общая!M33</f>
        <v>внеочередная</v>
      </c>
      <c r="F44" s="7" t="str">
        <f>[2]Общая!R33</f>
        <v>IV до 1000 В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"ПРОФТЕРМОКЛИМАТ"</v>
      </c>
      <c r="D45" s="6" t="str">
        <f>CONCATENATE([2]Общая!G34," ",[2]Общая!H34," ",[2]Общая!I34," 
", [2]Общая!K34," ",[2]Общая!L34)</f>
        <v xml:space="preserve">Герман Сергей Сергеевич 
электромонтажник </v>
      </c>
      <c r="E45" s="7" t="str">
        <f>[2]Общая!M34</f>
        <v>внеочередная</v>
      </c>
      <c r="F45" s="7" t="str">
        <f>[2]Общая!R34</f>
        <v>IV до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"НОВАТЭК-СПГ ТОПЛИВО КАШИРА"</v>
      </c>
      <c r="D46" s="6" t="str">
        <f>CONCATENATE([2]Общая!G35," ",[2]Общая!H35," ",[2]Общая!I35," 
", [2]Общая!K35," ",[2]Общая!L35)</f>
        <v xml:space="preserve">Треухов Александр Николаевич 
главный специалист АСУ ТП и КИПиА </v>
      </c>
      <c r="E46" s="7" t="str">
        <f>[2]Общая!M35</f>
        <v>очередная</v>
      </c>
      <c r="F46" s="7" t="str">
        <f>[2]Общая!R35</f>
        <v>III до и выше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"ГРАНЕЛЬ ИНЖИНИРИНГ"</v>
      </c>
      <c r="D47" s="6" t="str">
        <f>CONCATENATE([2]Общая!G36," ",[2]Общая!H36," ",[2]Общая!I36," 
", [2]Общая!K36," ",[2]Общая!L36)</f>
        <v xml:space="preserve">Корнеенков Сергей Евгеньевич 
Инженер-энергетик 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"ГРАНЕЛЬ ИНЖИНИРИНГ"</v>
      </c>
      <c r="D48" s="6" t="str">
        <f>CONCATENATE([2]Общая!G37," ",[2]Общая!H37," ",[2]Общая!I37," 
", [2]Общая!K37," ",[2]Общая!L37)</f>
        <v xml:space="preserve">Малиновский Евгений Андреевич 
Начальник участка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"КОРОНА-ФУД"</v>
      </c>
      <c r="D49" s="6" t="str">
        <f>CONCATENATE([2]Общая!G38," ",[2]Общая!H38," ",[2]Общая!I38," 
", [2]Общая!K38," ",[2]Общая!L38)</f>
        <v xml:space="preserve">Орешонков Евгений Альбертович 
Начальник отдела </v>
      </c>
      <c r="E49" s="7" t="str">
        <f>[2]Общая!M38</f>
        <v>внеочередная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"КОРОНА-ФУД"</v>
      </c>
      <c r="D50" s="6" t="str">
        <f>CONCATENATE([2]Общая!G39," ",[2]Общая!H39," ",[2]Общая!I39," 
", [2]Общая!K39," ",[2]Общая!L39)</f>
        <v xml:space="preserve">Егоров Михаил Вячеславович 
Техник-электрик </v>
      </c>
      <c r="E50" s="7" t="str">
        <f>[2]Общая!M39</f>
        <v>внеочередная</v>
      </c>
      <c r="F50" s="7" t="str">
        <f>[2]Общая!R39</f>
        <v>IV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"ФИРМА ТРУД"</v>
      </c>
      <c r="D51" s="6" t="str">
        <f>CONCATENATE([2]Общая!G40," ",[2]Общая!H40," ",[2]Общая!I40," 
", [2]Общая!K40," ",[2]Общая!L40)</f>
        <v xml:space="preserve">Ширенина Кристина Игоревна 
генеральный директор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ООО "ПЕПСИКО ХОЛДИНГС"</v>
      </c>
      <c r="D52" s="6" t="str">
        <f>CONCATENATE([2]Общая!G41," ",[2]Общая!H41," ",[2]Общая!I41," 
", [2]Общая!K41," ",[2]Общая!L41)</f>
        <v xml:space="preserve">Гусаров Алексей Алексеевич 
Дежурный механик </v>
      </c>
      <c r="E52" s="7" t="str">
        <f>[2]Общая!M41</f>
        <v>внеочередная</v>
      </c>
      <c r="F52" s="7" t="str">
        <f>[2]Общая!R41</f>
        <v>II до 1000 В</v>
      </c>
      <c r="G52" s="7" t="str">
        <f>[2]Общая!N41</f>
        <v>ремонтный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"ПЕПСИКО ХОЛДИНГС"</v>
      </c>
      <c r="D53" s="6" t="str">
        <f>CONCATENATE([2]Общая!G42," ",[2]Общая!H42," ",[2]Общая!I42," 
", [2]Общая!K42," ",[2]Общая!L42)</f>
        <v xml:space="preserve">Никитин Сергей Александрович 
Дежурный механик </v>
      </c>
      <c r="E53" s="7" t="str">
        <f>[2]Общая!M42</f>
        <v>внеочередная</v>
      </c>
      <c r="F53" s="7" t="str">
        <f>[2]Общая!R42</f>
        <v>II до 1000 В</v>
      </c>
      <c r="G53" s="7" t="str">
        <f>[2]Общая!N42</f>
        <v>ремонтный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"ШАТЕ-М ПЛЮС"</v>
      </c>
      <c r="D54" s="6" t="str">
        <f>CONCATENATE([2]Общая!G43," ",[2]Общая!H43," ",[2]Общая!I43," 
", [2]Общая!K43," ",[2]Общая!L43)</f>
        <v xml:space="preserve">Даниленко Никита Вадимович 
инженер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"ШАТЕ-М ПЛЮС"</v>
      </c>
      <c r="D55" s="6" t="str">
        <f>CONCATENATE([2]Общая!G44," ",[2]Общая!H44," ",[2]Общая!I44," 
", [2]Общая!K44," ",[2]Общая!L44)</f>
        <v xml:space="preserve">Грушевский Сергей Александрович 
старший техник-механик </v>
      </c>
      <c r="E55" s="7" t="str">
        <f>[2]Общая!M44</f>
        <v>очередная</v>
      </c>
      <c r="F55" s="7" t="str">
        <f>[2]Общая!R44</f>
        <v>III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"ТЕПЛО ГАРАНТ"</v>
      </c>
      <c r="D56" s="6" t="str">
        <f>CONCATENATE([2]Общая!G45," ",[2]Общая!H45," ",[2]Общая!I45," 
", [2]Общая!K45," ",[2]Общая!L45)</f>
        <v xml:space="preserve">Веденьев Евгений Валерьевич 
Главный инженер </v>
      </c>
      <c r="E56" s="7" t="str">
        <f>[2]Общая!M45</f>
        <v>очередная</v>
      </c>
      <c r="F56" s="7" t="str">
        <f>[2]Общая!R45</f>
        <v>IV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"ИСРАТЭК С"</v>
      </c>
      <c r="D57" s="6" t="str">
        <f>CONCATENATE([2]Общая!G46," ",[2]Общая!H46," ",[2]Общая!I46," 
", [2]Общая!K46," ",[2]Общая!L46)</f>
        <v xml:space="preserve">Беляков Роман Валентинович 
Начальник участка электрики и автоматики </v>
      </c>
      <c r="E57" s="7" t="str">
        <f>[2]Общая!M46</f>
        <v>очередная</v>
      </c>
      <c r="F57" s="7" t="str">
        <f>[2]Общая!R46</f>
        <v>IV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"ТГВ ИНЖЕНЕРНЫЙ СЕРВИС"</v>
      </c>
      <c r="D58" s="6" t="str">
        <f>CONCATENATE([2]Общая!G47," ",[2]Общая!H47," ",[2]Общая!I47," 
", [2]Общая!K47," ",[2]Общая!L47)</f>
        <v xml:space="preserve">Лапенков Андрей Александрович 
Заместитель главного инженера </v>
      </c>
      <c r="E58" s="7" t="str">
        <f>[2]Общая!M47</f>
        <v>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"ТГВ ИНЖЕНЕРНЫЙ СЕРВИС"</v>
      </c>
      <c r="D59" s="6" t="str">
        <f>CONCATENATE([2]Общая!G48," ",[2]Общая!H48," ",[2]Общая!I48," 
", [2]Общая!K48," ",[2]Общая!L48)</f>
        <v xml:space="preserve">Чепуренков Игорь Николаевич 
Руководитель Московского Департамента </v>
      </c>
      <c r="E59" s="7" t="str">
        <f>[2]Общая!M48</f>
        <v>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"ГОРОДСКОЙ КУРОРТ КРАСНОГОРСК"</v>
      </c>
      <c r="D60" s="6" t="str">
        <f>CONCATENATE([2]Общая!G49," ",[2]Общая!H49," ",[2]Общая!I49," 
", [2]Общая!K49," ",[2]Общая!L49)</f>
        <v xml:space="preserve">Горб Артур Вячеславович 
Главный инженер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"ДИАМАНТ ПЛЮС"</v>
      </c>
      <c r="D61" s="6" t="str">
        <f>CONCATENATE([2]Общая!G50," ",[2]Общая!H50," ",[2]Общая!I50," 
", [2]Общая!K50," ",[2]Общая!L50)</f>
        <v xml:space="preserve">Романов Александр Васильевич 
Энергетик </v>
      </c>
      <c r="E61" s="7" t="str">
        <f>[2]Общая!M50</f>
        <v>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ООО"ТЛТ-ИНЖИНИРИНГ"</v>
      </c>
      <c r="D62" s="6" t="str">
        <f>CONCATENATE([2]Общая!G51," ",[2]Общая!H51," ",[2]Общая!I51," 
", [2]Общая!K51," ",[2]Общая!L51)</f>
        <v xml:space="preserve">Хижняков Владимир Алексеевич 
Главный инженер 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административно—технический персонал, с правом испытания оборудования повышенным напряжением</v>
      </c>
      <c r="H62" s="15" t="str">
        <f>[2]Общая!S51</f>
        <v>ПТЭЭСиС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ООО"ТЛТ-ИНЖИНИРИНГ"</v>
      </c>
      <c r="D63" s="6" t="str">
        <f>CONCATENATE([2]Общая!G52," ",[2]Общая!H52," ",[2]Общая!I52," 
", [2]Общая!K52," ",[2]Общая!L52)</f>
        <v xml:space="preserve">Кряков Алексей Юрьевич 
Заместитель главного инженера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персонал, с правом испытания оборудования повышенным напряжением</v>
      </c>
      <c r="H63" s="15" t="str">
        <f>[2]Общая!S52</f>
        <v>ПТЭЭСиС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"КАМОЦЦИ ПНЕВМАТИКА"</v>
      </c>
      <c r="D64" s="6" t="str">
        <f>CONCATENATE([2]Общая!G53," ",[2]Общая!H53," ",[2]Общая!I53," 
", [2]Общая!K53," ",[2]Общая!L53)</f>
        <v xml:space="preserve">Мельников Максим Борисович 
электрик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"КАМОЦЦИ ПНЕВМАТИКА"</v>
      </c>
      <c r="D65" s="6" t="str">
        <f>CONCATENATE([2]Общая!G54," ",[2]Общая!H54," ",[2]Общая!I54," 
", [2]Общая!K54," ",[2]Общая!L54)</f>
        <v xml:space="preserve">Кавыев Закий Габдулавалевич 
электрик </v>
      </c>
      <c r="E65" s="7" t="str">
        <f>[2]Общая!M54</f>
        <v>очередная</v>
      </c>
      <c r="F65" s="7" t="str">
        <f>[2]Общая!R54</f>
        <v>III до и выше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"ВИЛАРУС"</v>
      </c>
      <c r="D66" s="6" t="str">
        <f>CONCATENATE([2]Общая!G55," ",[2]Общая!H55," ",[2]Общая!I55," 
", [2]Общая!K55," ",[2]Общая!L55)</f>
        <v xml:space="preserve">Букуев Артем Александрович 
Генеральный директор </v>
      </c>
      <c r="E66" s="7" t="str">
        <f>[2]Общая!M55</f>
        <v>очередная</v>
      </c>
      <c r="F66" s="7" t="str">
        <f>[2]Общая!R55</f>
        <v>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"ВИЛАРУС"</v>
      </c>
      <c r="D67" s="6" t="str">
        <f>CONCATENATE([2]Общая!G56," ",[2]Общая!H56," ",[2]Общая!I56," 
", [2]Общая!K56," ",[2]Общая!L56)</f>
        <v xml:space="preserve">Лобачев Павел Юрьевич 
Начальник производства 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"ВИЛАРУС"</v>
      </c>
      <c r="D68" s="6" t="str">
        <f>CONCATENATE([2]Общая!G57," ",[2]Общая!H57," ",[2]Общая!I57," 
", [2]Общая!K57," ",[2]Общая!L57)</f>
        <v xml:space="preserve">Ягудин Дмитрий Николаевич 
Электрогазосварщик </v>
      </c>
      <c r="E68" s="7" t="str">
        <f>[2]Общая!M57</f>
        <v>очередная</v>
      </c>
      <c r="F68" s="7" t="str">
        <f>[2]Общая!R57</f>
        <v>II до 1000 В</v>
      </c>
      <c r="G68" s="7" t="str">
        <f>[2]Общая!N57</f>
        <v>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"АРД"</v>
      </c>
      <c r="D69" s="6" t="str">
        <f>CONCATENATE([2]Общая!G58," ",[2]Общая!H58," ",[2]Общая!I58," 
", [2]Общая!K58," ",[2]Общая!L58)</f>
        <v xml:space="preserve">Егоров Александр Викторович 
Инженер </v>
      </c>
      <c r="E69" s="7" t="str">
        <f>[2]Общая!M58</f>
        <v>очередная</v>
      </c>
      <c r="F69" s="7" t="str">
        <f>[2]Общая!R58</f>
        <v>IV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"АРД"</v>
      </c>
      <c r="D70" s="6" t="str">
        <f>CONCATENATE([2]Общая!G59," ",[2]Общая!H59," ",[2]Общая!I59," 
", [2]Общая!K59," ",[2]Общая!L59)</f>
        <v xml:space="preserve">Чобан Александр Эдуардович 
Инженер </v>
      </c>
      <c r="E70" s="7" t="str">
        <f>[2]Общая!M59</f>
        <v>очередная</v>
      </c>
      <c r="F70" s="7" t="str">
        <f>[2]Общая!R59</f>
        <v>III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"АВТОДОР - ТП"</v>
      </c>
      <c r="D71" s="6" t="str">
        <f>CONCATENATE([2]Общая!G60," ",[2]Общая!H60," ",[2]Общая!I60," 
", [2]Общая!K60," ",[2]Общая!L60)</f>
        <v xml:space="preserve">Длиннов Кирилл Андреевич 
ведущий специалист </v>
      </c>
      <c r="E71" s="7" t="str">
        <f>[2]Общая!M60</f>
        <v>очередная</v>
      </c>
      <c r="F71" s="7" t="str">
        <f>[2]Общая!R60</f>
        <v>IV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"АТЛАНТСТРОЙСИТИ"</v>
      </c>
      <c r="D72" s="6" t="str">
        <f>CONCATENATE([2]Общая!G61," ",[2]Общая!H61," ",[2]Общая!I61," 
", [2]Общая!K61," ",[2]Общая!L61)</f>
        <v xml:space="preserve">Олимов Илхомжон Акрамжонович 
Электрик </v>
      </c>
      <c r="E72" s="7" t="str">
        <f>[2]Общая!M61</f>
        <v>очередная</v>
      </c>
      <c r="F72" s="7" t="str">
        <f>[2]Общая!R61</f>
        <v>III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"МИР-М"</v>
      </c>
      <c r="D73" s="6" t="str">
        <f>CONCATENATE([2]Общая!G62," ",[2]Общая!H62," ",[2]Общая!I62," 
", [2]Общая!K62," ",[2]Общая!L62)</f>
        <v xml:space="preserve">Шитов Александр Васильевич 
Генеральный директор </v>
      </c>
      <c r="E73" s="7" t="str">
        <f>[2]Общая!M62</f>
        <v>очередная</v>
      </c>
      <c r="F73" s="7" t="str">
        <f>[2]Общая!R62</f>
        <v>III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ГБУ МО "МОСОБЛМЕДСЕРВИС"</v>
      </c>
      <c r="D74" s="6" t="str">
        <f>CONCATENATE([2]Общая!G63," ",[2]Общая!H63," ",[2]Общая!I63," 
", [2]Общая!K63," ",[2]Общая!L63)</f>
        <v xml:space="preserve">Сазанская Александра Анатольевна 
Начальник отдела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ГБУ МО "МОСОБЛМЕДСЕРВИС"</v>
      </c>
      <c r="D75" s="6" t="str">
        <f>CONCATENATE([2]Общая!G64," ",[2]Общая!H64," ",[2]Общая!I64," 
", [2]Общая!K64," ",[2]Общая!L64)</f>
        <v xml:space="preserve">Чиркина Екатерина Валерьевна 
Главный эксперт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"ВЕЛЛДАН ПЛЮС"</v>
      </c>
      <c r="D76" s="6" t="str">
        <f>CONCATENATE([2]Общая!G65," ",[2]Общая!H65," ",[2]Общая!I65," 
", [2]Общая!K65," ",[2]Общая!L65)</f>
        <v xml:space="preserve">Шляндин Даниил Евгеньевич 
Бригадир </v>
      </c>
      <c r="E76" s="7" t="str">
        <f>[2]Общая!M65</f>
        <v>внеочередная</v>
      </c>
      <c r="F76" s="7" t="str">
        <f>[2]Общая!R65</f>
        <v>IV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"ВЕЛЛДАН ПЛЮС"</v>
      </c>
      <c r="D77" s="6" t="str">
        <f>CONCATENATE([2]Общая!G66," ",[2]Общая!H66," ",[2]Общая!I66," 
", [2]Общая!K66," ",[2]Общая!L66)</f>
        <v xml:space="preserve">Шарипов Мутавалли Джабборович 
менеджер по адаптации </v>
      </c>
      <c r="E77" s="7" t="str">
        <f>[2]Общая!M66</f>
        <v>внеочередная</v>
      </c>
      <c r="F77" s="7" t="str">
        <f>[2]Общая!R66</f>
        <v>III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"ГК ЖС РЕУТОВ"</v>
      </c>
      <c r="D78" s="6" t="str">
        <f>CONCATENATE([2]Общая!G67," ",[2]Общая!H67," ",[2]Общая!I67," 
", [2]Общая!K67," ",[2]Общая!L67)</f>
        <v xml:space="preserve">Лукьянчиков Виталий Сергеевич 
Инженер по эксплуатации лифтового оборудования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АО "НПП "ЭЛТОМ"</v>
      </c>
      <c r="D79" s="6" t="str">
        <f>CONCATENATE([2]Общая!G68," ",[2]Общая!H68," ",[2]Общая!I68," 
", [2]Общая!K68," ",[2]Общая!L68)</f>
        <v xml:space="preserve">Заманов Евгений Александрович 
Заместитель генерального директора по производству и технологическому развитию 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АО "НПП "ЭЛТОМ"</v>
      </c>
      <c r="D80" s="6" t="str">
        <f>CONCATENATE([2]Общая!G69," ",[2]Общая!H69," ",[2]Общая!I69," 
", [2]Общая!K69," ",[2]Общая!L69)</f>
        <v xml:space="preserve">Качевский Максим Александрович 
Инженер по оборудованию </v>
      </c>
      <c r="E80" s="7" t="str">
        <f>[2]Общая!M69</f>
        <v>внеочередная</v>
      </c>
      <c r="F80" s="7" t="str">
        <f>[2]Общая!R69</f>
        <v>IV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 "ПРОМАРСЕНАЛ"</v>
      </c>
      <c r="D81" s="6" t="str">
        <f>CONCATENATE([2]Общая!G70," ",[2]Общая!H70," ",[2]Общая!I70," 
", [2]Общая!K70," ",[2]Общая!L70)</f>
        <v xml:space="preserve">Галахов Роман Валерьевич 
главный энергетик </v>
      </c>
      <c r="E81" s="7" t="str">
        <f>[2]Общая!M70</f>
        <v>очередная</v>
      </c>
      <c r="F81" s="7" t="str">
        <f>[2]Общая!R70</f>
        <v>IV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"ЛИТУМ. КОЛОМНА"</v>
      </c>
      <c r="D82" s="6" t="str">
        <f>CONCATENATE([2]Общая!G71," ",[2]Общая!H71," ",[2]Общая!I71," 
", [2]Общая!K71," ",[2]Общая!L71)</f>
        <v xml:space="preserve">Жаравин Артём Михайлович 
Главный инженер </v>
      </c>
      <c r="E82" s="7" t="str">
        <f>[2]Общая!M71</f>
        <v>первичная</v>
      </c>
      <c r="F82" s="7" t="str">
        <f>[2]Общая!R71</f>
        <v>II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ИП МОРОЗОВА НАТАЛЬЯ АЛЕКСАНДРОВНА</v>
      </c>
      <c r="D83" s="6" t="str">
        <f>CONCATENATE([2]Общая!G72," ",[2]Общая!H72," ",[2]Общая!I72," 
", [2]Общая!K72," ",[2]Общая!L72)</f>
        <v xml:space="preserve">Морозова Наталья Александровна 
индивидуальный предприниматель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"НЕФТЕБАЗА "ОКА-ЦЕНТР"</v>
      </c>
      <c r="D84" s="6" t="str">
        <f>CONCATENATE([2]Общая!G73," ",[2]Общая!H73," ",[2]Общая!I73," 
", [2]Общая!K73," ",[2]Общая!L73)</f>
        <v xml:space="preserve">Вадюхин Геннадий Анатольевич 
Главный инженер 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"НЕФТЕБАЗА "ОКА-ЦЕНТР"</v>
      </c>
      <c r="D85" s="6" t="str">
        <f>CONCATENATE([2]Общая!G74," ",[2]Общая!H74," ",[2]Общая!I74," 
", [2]Общая!K74," ",[2]Общая!L74)</f>
        <v xml:space="preserve">Бормотов Владимир Павлович 
Электрослесарь 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"НЕФТЕБАЗА "ОКА-ЦЕНТР"</v>
      </c>
      <c r="D86" s="6" t="str">
        <f>CONCATENATE([2]Общая!G75," ",[2]Общая!H75," ",[2]Общая!I75," 
", [2]Общая!K75," ",[2]Общая!L75)</f>
        <v xml:space="preserve">Соин Павел Николаевич 
Специалист по охране труда </v>
      </c>
      <c r="E86" s="7" t="str">
        <f>[2]Общая!M75</f>
        <v>очередная</v>
      </c>
      <c r="F86" s="7" t="str">
        <f>[2]Общая!R75</f>
        <v>IV до и выше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"АЗБУКА ФАСАДА"</v>
      </c>
      <c r="D87" s="6" t="str">
        <f>CONCATENATE([2]Общая!G76," ",[2]Общая!H76," ",[2]Общая!I76," 
", [2]Общая!K76," ",[2]Общая!L76)</f>
        <v xml:space="preserve">Гидиятулин Михаил Раисович 
Бригадир производства 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МБУ "КОМБИНАТ БЛАГОУСТРОЙСТВА"</v>
      </c>
      <c r="D88" s="6" t="str">
        <f>CONCATENATE([2]Общая!G77," ",[2]Общая!H77," ",[2]Общая!I77," 
", [2]Общая!K77," ",[2]Общая!L77)</f>
        <v xml:space="preserve">Котов Виктор Владимирович 
Главный энергетик 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ИП КОВАЛЬСКИЙ КИРИЛЛ ЮРЬЕВИЧ</v>
      </c>
      <c r="D89" s="6" t="str">
        <f>CONCATENATE([2]Общая!G78," ",[2]Общая!H78," ",[2]Общая!I78," 
", [2]Общая!K78," ",[2]Общая!L78)</f>
        <v xml:space="preserve">Жарков Игорь Владимирович 
Главный энергетик </v>
      </c>
      <c r="E89" s="7" t="str">
        <f>[2]Общая!M78</f>
        <v>внеочередная</v>
      </c>
      <c r="F89" s="7" t="str">
        <f>[2]Общая!R78</f>
        <v>V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МБУ "КОМБИНАТ БЛАГОУСТРОЙСТВА"</v>
      </c>
      <c r="D90" s="6" t="str">
        <f>CONCATENATE([2]Общая!G79," ",[2]Общая!H79," ",[2]Общая!I79," 
", [2]Общая!K79," ",[2]Общая!L79)</f>
        <v xml:space="preserve">Бартов Константин Васильевич 
Начальник участка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ИП КОВАЛЬСКИЙ КИРИЛЛ ЮРЬЕВИЧ</v>
      </c>
      <c r="D91" s="6" t="str">
        <f>CONCATENATE([2]Общая!G80," ",[2]Общая!H80," ",[2]Общая!I80," 
", [2]Общая!K80," ",[2]Общая!L80)</f>
        <v xml:space="preserve">Тарукин Илья Сергеевич 
Инженер-энергетик </v>
      </c>
      <c r="E91" s="7" t="str">
        <f>[2]Общая!M80</f>
        <v>внеочередная</v>
      </c>
      <c r="F91" s="7" t="str">
        <f>[2]Общая!R80</f>
        <v>IV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МБУ "КОМБИНАТ БЛАГОУСТРОЙСТВА"</v>
      </c>
      <c r="D92" s="6" t="str">
        <f>CONCATENATE([2]Общая!G81," ",[2]Общая!H81," ",[2]Общая!I81," 
", [2]Общая!K81," ",[2]Общая!L81)</f>
        <v xml:space="preserve">Григорьев Александр Анатольевич 
Начальник участка </v>
      </c>
      <c r="E92" s="7" t="str">
        <f>[2]Общая!M81</f>
        <v>внеочередная</v>
      </c>
      <c r="F92" s="7" t="str">
        <f>[2]Общая!R81</f>
        <v>III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ИП КОВАЛЬСКИЙ КИРИЛЛ ЮРЬЕВИЧ</v>
      </c>
      <c r="D93" s="6" t="str">
        <f>CONCATENATE([2]Общая!G82," ",[2]Общая!H82," ",[2]Общая!I82," 
", [2]Общая!K82," ",[2]Общая!L82)</f>
        <v xml:space="preserve">Чазов Никита Витальевич 
Инженер-энергетик 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"МИШН ФУДС СТУПИНО"</v>
      </c>
      <c r="D94" s="6" t="str">
        <f>CONCATENATE([2]Общая!G83," ",[2]Общая!H83," ",[2]Общая!I83," 
", [2]Общая!K83," ",[2]Общая!L83)</f>
        <v xml:space="preserve">Наумов Алексей Сергеевич 
Инженер АСУ ТП 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"МИШН ФУДС СТУПИНО"</v>
      </c>
      <c r="D95" s="6" t="str">
        <f>CONCATENATE([2]Общая!G84," ",[2]Общая!H84," ",[2]Общая!I84," 
", [2]Общая!K84," ",[2]Общая!L84)</f>
        <v xml:space="preserve">Машков Евгений Иванович 
Инженер АСУ ТП 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"ССТ"</v>
      </c>
      <c r="D96" s="6" t="str">
        <f>CONCATENATE([2]Общая!G85," ",[2]Общая!H85," ",[2]Общая!I85," 
", [2]Общая!K85," ",[2]Общая!L85)</f>
        <v xml:space="preserve">Артемьев Артем Валерьевич 
Ведущий инженер 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"АЛСТРОЙ"</v>
      </c>
      <c r="D97" s="6" t="str">
        <f>CONCATENATE([2]Общая!G86," ",[2]Общая!H86," ",[2]Общая!I86," 
", [2]Общая!K86," ",[2]Общая!L86)</f>
        <v xml:space="preserve">Иванов Евгений Александрович 
Инженер ПТО </v>
      </c>
      <c r="E97" s="7" t="str">
        <f>[2]Общая!M86</f>
        <v>внеочередная</v>
      </c>
      <c r="F97" s="7" t="str">
        <f>[2]Общая!R86</f>
        <v>V до и выше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"ССТ"</v>
      </c>
      <c r="D98" s="6" t="str">
        <f>CONCATENATE([2]Общая!G87," ",[2]Общая!H87," ",[2]Общая!I87," 
", [2]Общая!K87," ",[2]Общая!L87)</f>
        <v xml:space="preserve">Ковалев Алексей Александрович 
Руководитель проектов 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"ССТ"</v>
      </c>
      <c r="D99" s="6" t="str">
        <f>CONCATENATE([2]Общая!G88," ",[2]Общая!H88," ",[2]Общая!I88," 
", [2]Общая!K88," ",[2]Общая!L88)</f>
        <v xml:space="preserve">Коваленко Александр Викторович 
Главный инженер проекта 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"ССТ"</v>
      </c>
      <c r="D100" s="6" t="str">
        <f>CONCATENATE([2]Общая!G89," ",[2]Общая!H89," ",[2]Общая!I89," 
", [2]Общая!K89," ",[2]Общая!L89)</f>
        <v xml:space="preserve">Ковриго Андрей Владимирович 
Ведущий инженер первой категории 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"ТК КАБЕЛЬТОРГ"</v>
      </c>
      <c r="D101" s="6" t="str">
        <f>CONCATENATE([2]Общая!G90," ",[2]Общая!H90," ",[2]Общая!I90," 
", [2]Общая!K90," ",[2]Общая!L90)</f>
        <v xml:space="preserve">Гергелаш Владимир Евсевиевич 
электромонтажник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ремонтный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ООО "СОКОЛ"</v>
      </c>
      <c r="D102" s="6" t="str">
        <f>CONCATENATE([2]Общая!G91," ",[2]Общая!H91," ",[2]Общая!I91," 
", [2]Общая!K91," ",[2]Общая!L91)</f>
        <v xml:space="preserve">Миссан Ирина Александровна 
Заместитель Генерального директора 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ООО "МАКС-ЭНЕРГО"</v>
      </c>
      <c r="D103" s="6" t="str">
        <f>CONCATENATE([2]Общая!G92," ",[2]Общая!H92," ",[2]Общая!I92," 
", [2]Общая!K92," ",[2]Общая!L92)</f>
        <v xml:space="preserve">Миронов Николай Александрович 
Производитель работ </v>
      </c>
      <c r="E103" s="7" t="str">
        <f>[2]Общая!M92</f>
        <v>внеочередная</v>
      </c>
      <c r="F103" s="7" t="str">
        <f>[2]Общая!R92</f>
        <v>V до и выше 1000 В</v>
      </c>
      <c r="G103" s="7" t="str">
        <f>[2]Общая!N92</f>
        <v>административно—технический персонал, с правом испытания оборудования повышенным напряжением</v>
      </c>
      <c r="H103" s="15" t="str">
        <f>[2]Общая!S92</f>
        <v>ПТЭЭСиС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ЗАО "БИОХИМПЛАСТ"</v>
      </c>
      <c r="D104" s="6" t="str">
        <f>CONCATENATE([2]Общая!G93," ",[2]Общая!H93," ",[2]Общая!I93," 
", [2]Общая!K93," ",[2]Общая!L93)</f>
        <v xml:space="preserve">Бобков Андрей Викторович 
Электромонтер </v>
      </c>
      <c r="E104" s="7" t="str">
        <f>[2]Общая!M93</f>
        <v>очередная</v>
      </c>
      <c r="F104" s="7" t="str">
        <f>[2]Общая!R93</f>
        <v>IV до и выше 1000 В</v>
      </c>
      <c r="G104" s="7" t="str">
        <f>[2]Общая!N93</f>
        <v>ремонтный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"ЛОКОС"</v>
      </c>
      <c r="D105" s="6" t="str">
        <f>CONCATENATE([2]Общая!G94," ",[2]Общая!H94," ",[2]Общая!I94," 
", [2]Общая!K94," ",[2]Общая!L94)</f>
        <v xml:space="preserve">Миссан Ирина Александровна 
инженер </v>
      </c>
      <c r="E105" s="7" t="str">
        <f>[2]Общая!M94</f>
        <v>очередная</v>
      </c>
      <c r="F105" s="7" t="str">
        <f>[2]Общая!R94</f>
        <v>V до и выше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ООО "МИШН ФУДС СТУПИНО"</v>
      </c>
      <c r="D106" s="6" t="str">
        <f>CONCATENATE([2]Общая!G95," ",[2]Общая!H95," ",[2]Общая!I95," 
", [2]Общая!K95," ",[2]Общая!L95)</f>
        <v xml:space="preserve">Кустов Дмитрий Викторович 
Главный механик </v>
      </c>
      <c r="E106" s="7" t="str">
        <f>[2]Общая!M95</f>
        <v>внеочередная</v>
      </c>
      <c r="F106" s="7" t="str">
        <f>[2]Общая!R95</f>
        <v>V до и выше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ООО "МИШН ФУДС СТУПИНО"</v>
      </c>
      <c r="D107" s="6" t="str">
        <f>CONCATENATE([2]Общая!G96," ",[2]Общая!H96," ",[2]Общая!I96," 
", [2]Общая!K96," ",[2]Общая!L96)</f>
        <v xml:space="preserve">Санин Александр Владимирович 
Руководитель Инженерного департамента </v>
      </c>
      <c r="E107" s="7" t="str">
        <f>[2]Общая!M96</f>
        <v>внеочередная</v>
      </c>
      <c r="F107" s="7" t="str">
        <f>[2]Общая!R96</f>
        <v>V до и выше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"МЕТТОЙЛ"</v>
      </c>
      <c r="D108" s="6" t="str">
        <f>CONCATENATE([2]Общая!G97," ",[2]Общая!H97," ",[2]Общая!I97," 
", [2]Общая!K97," ",[2]Общая!L97)</f>
        <v xml:space="preserve">Черняев Юрий Сергеевич 
механик </v>
      </c>
      <c r="E108" s="7" t="str">
        <f>[2]Общая!M97</f>
        <v>очередная</v>
      </c>
      <c r="F108" s="7" t="str">
        <f>[2]Общая!R97</f>
        <v>IV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МБУДО ДШИ ИМ. В.А.ШИРШОВА</v>
      </c>
      <c r="D109" s="6" t="str">
        <f>CONCATENATE([2]Общая!G98," ",[2]Общая!H98," ",[2]Общая!I98," 
", [2]Общая!K98," ",[2]Общая!L98)</f>
        <v xml:space="preserve">Соловцов Иван Васильевич 
электрик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МБУДО ДШИ ИМ. В.А.ШИРШОВА</v>
      </c>
      <c r="D110" s="6" t="str">
        <f>CONCATENATE([2]Общая!G99," ",[2]Общая!H99," ",[2]Общая!I99," 
", [2]Общая!K99," ",[2]Общая!L99)</f>
        <v xml:space="preserve">Трубачев Владимир Юрьевич 
электрик 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МБУДО ДШИ ИМ. В.А.ШИРШОВА</v>
      </c>
      <c r="D111" s="6" t="str">
        <f>CONCATENATE([2]Общая!G100," ",[2]Общая!H100," ",[2]Общая!I100," 
", [2]Общая!K100," ",[2]Общая!L100)</f>
        <v xml:space="preserve">Белов Алексей Евгеньевич 
электрик 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0.45833333333333298</v>
      </c>
    </row>
    <row r="112" spans="2:9" s="3" customFormat="1" ht="87" customHeight="1" x14ac:dyDescent="0.25">
      <c r="B112" s="2">
        <v>98</v>
      </c>
      <c r="C112" s="5" t="str">
        <f>[2]Общая!E101</f>
        <v>ООО "СПЕЦИАЛИЗИРОВАННЫЙ ЗАСТРОЙЩИК "МИЦ-ИНВЕСТСТРОЙ"</v>
      </c>
      <c r="D112" s="6" t="str">
        <f>CONCATENATE([2]Общая!G101," ",[2]Общая!H101," ",[2]Общая!I101," 
", [2]Общая!K101," ",[2]Общая!L101)</f>
        <v xml:space="preserve">Акинин Дмитрий Вадимович 
Главный энергетик </v>
      </c>
      <c r="E112" s="7" t="str">
        <f>[2]Общая!M101</f>
        <v>очередная</v>
      </c>
      <c r="F112" s="7" t="str">
        <f>[2]Общая!R101</f>
        <v>V до и выше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"СПЕЦИАЛИЗИРОВАННЫЙ ЗАСТРОЙЩИК "МИЦ-ИНВЕСТСТРОЙ"</v>
      </c>
      <c r="D113" s="6" t="str">
        <f>CONCATENATE([2]Общая!G102," ",[2]Общая!H102," ",[2]Общая!I102," 
", [2]Общая!K102," ",[2]Общая!L102)</f>
        <v xml:space="preserve">Скрипкарь Анжел Евгеньевич 
Главный энергетик 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ФГБДОУ "ЦЕНТР РАЗВИТИЯ РЕБЕНКА - ДЕТСКИЙ САД "ЦЕНТР РЕАБИЛИТАЦИИ"</v>
      </c>
      <c r="D114" s="6" t="str">
        <f>CONCATENATE([2]Общая!G103," ",[2]Общая!H103," ",[2]Общая!I103," 
", [2]Общая!K103," ",[2]Общая!L103)</f>
        <v xml:space="preserve">Блинов Алексей Николаевич 
электрик 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"РЕЯ"</v>
      </c>
      <c r="D115" s="6" t="str">
        <f>CONCATENATE([2]Общая!G104," ",[2]Общая!H104," ",[2]Общая!I104," 
", [2]Общая!K104," ",[2]Общая!L104)</f>
        <v xml:space="preserve">Смирнов Виктор Сергеевич 
Главный энергетик 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контролирующий электроустановки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"СЗ "САМОЛЕТ-КОРОЛЕВ"</v>
      </c>
      <c r="D116" s="6" t="str">
        <f>CONCATENATE([2]Общая!G105," ",[2]Общая!H105," ",[2]Общая!I105," 
", [2]Общая!K105," ",[2]Общая!L105)</f>
        <v xml:space="preserve">Скрипкарь Анжел Евгеньевич 
Главный энергетик </v>
      </c>
      <c r="E116" s="7" t="str">
        <f>[2]Общая!M105</f>
        <v>внеочередная</v>
      </c>
      <c r="F116" s="7" t="str">
        <f>[2]Общая!R105</f>
        <v>V до и выше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ПАО "КРАСНЫЙ ОКТЯБРЬ"</v>
      </c>
      <c r="D117" s="6" t="str">
        <f>CONCATENATE([2]Общая!G106," ",[2]Общая!H106," ",[2]Общая!I106," 
", [2]Общая!K106," ",[2]Общая!L106)</f>
        <v xml:space="preserve">Дуденков Алексей Викторович 
главный инженер </v>
      </c>
      <c r="E117" s="7" t="str">
        <f>[2]Общая!M106</f>
        <v>очередная</v>
      </c>
      <c r="F117" s="7" t="str">
        <f>[2]Общая!R106</f>
        <v>IV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ПАО "КРАСНЫЙ ОКТЯБРЬ"</v>
      </c>
      <c r="D118" s="6" t="str">
        <f>CONCATENATE([2]Общая!G107," ",[2]Общая!H107," ",[2]Общая!I107," 
", [2]Общая!K107," ",[2]Общая!L107)</f>
        <v xml:space="preserve">Хвостов Игорь Валентинович 
ведущий инженер по ремонту оборудования </v>
      </c>
      <c r="E118" s="7" t="str">
        <f>[2]Общая!M107</f>
        <v>очередная</v>
      </c>
      <c r="F118" s="7" t="str">
        <f>[2]Общая!R107</f>
        <v>IV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"ОПУС-ИНВЕСТ"</v>
      </c>
      <c r="D119" s="6" t="str">
        <f>CONCATENATE([2]Общая!G108," ",[2]Общая!H108," ",[2]Общая!I108," 
", [2]Общая!K108," ",[2]Общая!L108)</f>
        <v xml:space="preserve">Бузмаков Максим Сергеевич 
Главный энергетик 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"ОПУС-ИНВЕСТ"</v>
      </c>
      <c r="D120" s="6" t="str">
        <f>CONCATENATE([2]Общая!G109," ",[2]Общая!H109," ",[2]Общая!I109," 
", [2]Общая!K109," ",[2]Общая!L109)</f>
        <v xml:space="preserve">Горбова Мария Андреевна 
Руководитель службы охраны труда </v>
      </c>
      <c r="E120" s="7" t="str">
        <f>[2]Общая!M109</f>
        <v>очередная</v>
      </c>
      <c r="F120" s="7" t="str">
        <f>[2]Общая!R109</f>
        <v>III до и выше 1000 В</v>
      </c>
      <c r="G120" s="7" t="str">
        <f>[2]Общая!N109</f>
        <v>контролирующий электроустановки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"ОПУС-ИНВЕСТ"</v>
      </c>
      <c r="D121" s="6" t="str">
        <f>CONCATENATE([2]Общая!G110," ",[2]Общая!H110," ",[2]Общая!I110," 
", [2]Общая!K110," ",[2]Общая!L110)</f>
        <v xml:space="preserve">Валеев Ильдар Ринатович 
Главный инженер </v>
      </c>
      <c r="E121" s="7" t="str">
        <f>[2]Общая!M110</f>
        <v>очередная</v>
      </c>
      <c r="F121" s="7" t="str">
        <f>[2]Общая!R110</f>
        <v>III до и выше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"ТК ВОГ"</v>
      </c>
      <c r="D122" s="6" t="str">
        <f>CONCATENATE([2]Общая!G111," ",[2]Общая!H111," ",[2]Общая!I111," 
", [2]Общая!K111," ",[2]Общая!L111)</f>
        <v xml:space="preserve">Шишкин Александр Игоревич 
Сборщик 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"ТК ВОГ"</v>
      </c>
      <c r="D123" s="6" t="str">
        <f>CONCATENATE([2]Общая!G112," ",[2]Общая!H112," ",[2]Общая!I112," 
", [2]Общая!K112," ",[2]Общая!L112)</f>
        <v xml:space="preserve">Середюк Николай Михайлович 
Сборщик 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оперативно-ремонтный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АО "НАТЭК ИНВЕСТ-ЭНЕРГО"</v>
      </c>
      <c r="D124" s="6" t="str">
        <f>CONCATENATE([2]Общая!G113," ",[2]Общая!H113," ",[2]Общая!I113," 
", [2]Общая!K113," ",[2]Общая!L113)</f>
        <v xml:space="preserve">Яшков Дмитрий Михайлович 
Инженер </v>
      </c>
      <c r="E124" s="7" t="str">
        <f>[2]Общая!M113</f>
        <v>очередная</v>
      </c>
      <c r="F124" s="7" t="str">
        <f>[2]Общая!R113</f>
        <v>IV до и выше 1000 В</v>
      </c>
      <c r="G124" s="7" t="str">
        <f>[2]Общая!N113</f>
        <v>административно—технический персонал</v>
      </c>
      <c r="H124" s="15" t="str">
        <f>[2]Общая!S113</f>
        <v>ПТЭЭСиС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ООО "МЭЙДЖОР ТЕРМИНАЛ"</v>
      </c>
      <c r="D125" s="6" t="str">
        <f>CONCATENATE([2]Общая!G114," ",[2]Общая!H114," ",[2]Общая!I114," 
", [2]Общая!K114," ",[2]Общая!L114)</f>
        <v xml:space="preserve">Стеля Игорь Станиславович 
Инженер по эксплуатации оборудования </v>
      </c>
      <c r="E125" s="7" t="str">
        <f>[2]Общая!M114</f>
        <v>очередная</v>
      </c>
      <c r="F125" s="7" t="str">
        <f>[2]Общая!R114</f>
        <v>III до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ООО "МЭЙДЖОР ТЕРМИНАЛ"</v>
      </c>
      <c r="D126" s="6" t="str">
        <f>CONCATENATE([2]Общая!G115," ",[2]Общая!H115," ",[2]Общая!I115," 
", [2]Общая!K115," ",[2]Общая!L115)</f>
        <v xml:space="preserve">Нечепоренко Игорь Владимирович 
Специалист по эксплуатации </v>
      </c>
      <c r="E126" s="7" t="str">
        <f>[2]Общая!M115</f>
        <v>очередная</v>
      </c>
      <c r="F126" s="7" t="str">
        <f>[2]Общая!R115</f>
        <v>IV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ООО "МЭЙДЖОР ТЕРМИНАЛ"</v>
      </c>
      <c r="D127" s="6" t="str">
        <f>CONCATENATE([2]Общая!G116," ",[2]Общая!H116," ",[2]Общая!I116," 
", [2]Общая!K116," ",[2]Общая!L116)</f>
        <v xml:space="preserve">Федоров Андрей Николаевич 
Специалист по эксплуатации оборудования </v>
      </c>
      <c r="E127" s="7" t="str">
        <f>[2]Общая!M116</f>
        <v>очередная</v>
      </c>
      <c r="F127" s="7" t="str">
        <f>[2]Общая!R116</f>
        <v>IV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"МЭЙДЖОР ТЕРМИНАЛ"</v>
      </c>
      <c r="D128" s="6" t="str">
        <f>CONCATENATE([2]Общая!G117," ",[2]Общая!H117," ",[2]Общая!I117," 
", [2]Общая!K117," ",[2]Общая!L117)</f>
        <v xml:space="preserve">Примаков Валерий Алексеевич 
Специалист по эксплуатации оборудования </v>
      </c>
      <c r="E128" s="7" t="str">
        <f>[2]Общая!M117</f>
        <v>очередная</v>
      </c>
      <c r="F128" s="7" t="str">
        <f>[2]Общая!R117</f>
        <v>III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"МЭЙДЖОР ТЕРМИНАЛ"</v>
      </c>
      <c r="D129" s="6" t="str">
        <f>CONCATENATE([2]Общая!G118," ",[2]Общая!H118," ",[2]Общая!I118," 
", [2]Общая!K118," ",[2]Общая!L118)</f>
        <v xml:space="preserve">Буримов Анатолий Евгеньевич 
Электрик КИПиА 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"НИЦ АЭС"</v>
      </c>
      <c r="D130" s="6" t="str">
        <f>CONCATENATE([2]Общая!G119," ",[2]Общая!H119," ",[2]Общая!I119," 
", [2]Общая!K119," ",[2]Общая!L119)</f>
        <v xml:space="preserve">Исянов Рашид Равилович 
Заместитель главного инженера - начальник энерго-механического цеха </v>
      </c>
      <c r="E130" s="7" t="str">
        <f>[2]Общая!M119</f>
        <v>очередная</v>
      </c>
      <c r="F130" s="7" t="str">
        <f>[2]Общая!R119</f>
        <v>V до и выше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"МИКРОРАЙОН-СЕРВИС"</v>
      </c>
      <c r="D131" s="6" t="str">
        <f>CONCATENATE([2]Общая!G120," ",[2]Общая!H120," ",[2]Общая!I120," 
", [2]Общая!K120," ",[2]Общая!L120)</f>
        <v xml:space="preserve">Хранов Станислав Георгиевич 
Электромонтер 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"КАСКАД - МЕТАЛЛ"</v>
      </c>
      <c r="D132" s="6" t="str">
        <f>CONCATENATE([2]Общая!G121," ",[2]Общая!H121," ",[2]Общая!I121," 
", [2]Общая!K121," ",[2]Общая!L121)</f>
        <v xml:space="preserve">Антипенков Виталий Викторович 
Начальник производства (в промышленности) 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"БОГАЕВСКИЙ КАРЬЕР"</v>
      </c>
      <c r="D133" s="6" t="str">
        <f>CONCATENATE([2]Общая!G122," ",[2]Общая!H122," ",[2]Общая!I122," 
", [2]Общая!K122," ",[2]Общая!L122)</f>
        <v xml:space="preserve">Нарожный Александр Иванович 
Заместитель главного энергетика 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"ФАБРИКА РТТ"</v>
      </c>
      <c r="D134" s="6" t="str">
        <f>CONCATENATE([2]Общая!G123," ",[2]Общая!H123," ",[2]Общая!I123," 
", [2]Общая!K123," ",[2]Общая!L123)</f>
        <v xml:space="preserve">Качуров Владислав Геннадьевич 
Инженер-электрик </v>
      </c>
      <c r="E134" s="7" t="str">
        <f>[2]Общая!M123</f>
        <v>очередная</v>
      </c>
      <c r="F134" s="7" t="str">
        <f>[2]Общая!R123</f>
        <v>III до и выше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"ФАБРИКА РТТ"</v>
      </c>
      <c r="D135" s="6" t="str">
        <f>CONCATENATE([2]Общая!G124," ",[2]Общая!H124," ",[2]Общая!I124," 
", [2]Общая!K124," ",[2]Общая!L124)</f>
        <v xml:space="preserve">Маслов Юрий Владимирович 
Ведущий производственный инженер-эксперт </v>
      </c>
      <c r="E135" s="7" t="str">
        <f>[2]Общая!M124</f>
        <v>очередная</v>
      </c>
      <c r="F135" s="7" t="str">
        <f>[2]Общая!R124</f>
        <v>IV до и выше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"ФАБРИКА РТТ"</v>
      </c>
      <c r="D136" s="6" t="str">
        <f>CONCATENATE([2]Общая!G125," ",[2]Общая!H125," ",[2]Общая!I125," 
", [2]Общая!K125," ",[2]Общая!L125)</f>
        <v xml:space="preserve">Шамсутдинов Марат Шамильевич 
производственный инженер </v>
      </c>
      <c r="E136" s="7" t="str">
        <f>[2]Общая!M125</f>
        <v>очередная</v>
      </c>
      <c r="F136" s="7" t="str">
        <f>[2]Общая!R125</f>
        <v>IV до и выше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ЗАО ТПК "ЭЛКО"</v>
      </c>
      <c r="D137" s="6" t="str">
        <f>CONCATENATE([2]Общая!G126," ",[2]Общая!H126," ",[2]Общая!I126," 
", [2]Общая!K126," ",[2]Общая!L126)</f>
        <v xml:space="preserve">Карин Андрей Сергеевич 
Инженер </v>
      </c>
      <c r="E137" s="7" t="str">
        <f>[2]Общая!M126</f>
        <v>очередная</v>
      </c>
      <c r="F137" s="7" t="str">
        <f>[2]Общая!R126</f>
        <v>IV до и выше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"ЭМУЛЬКОМ"</v>
      </c>
      <c r="D138" s="6" t="str">
        <f>CONCATENATE([2]Общая!G127," ",[2]Общая!H127," ",[2]Общая!I127," 
", [2]Общая!K127," ",[2]Общая!L127)</f>
        <v xml:space="preserve">Жеребцов Александр Викторович 
Инженер-механик 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АО "ИНТРАК"</v>
      </c>
      <c r="D139" s="6" t="str">
        <f>CONCATENATE([2]Общая!G128," ",[2]Общая!H128," ",[2]Общая!I128," 
", [2]Общая!K128," ",[2]Общая!L128)</f>
        <v xml:space="preserve">Мякотин Александр Владимирович 
Главный инженер </v>
      </c>
      <c r="E139" s="7" t="str">
        <f>[2]Общая!M128</f>
        <v>первичная</v>
      </c>
      <c r="F139" s="7" t="str">
        <f>[2]Общая!R128</f>
        <v>II до и выше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"КАМЕС"</v>
      </c>
      <c r="D140" s="6" t="str">
        <f>CONCATENATE([2]Общая!G129," ",[2]Общая!H129," ",[2]Общая!I129," 
", [2]Общая!K129," ",[2]Общая!L129)</f>
        <v xml:space="preserve">Гиргин Серкан  
генеральный директор </v>
      </c>
      <c r="E140" s="7" t="str">
        <f>[2]Общая!M129</f>
        <v>внеочередная</v>
      </c>
      <c r="F140" s="7" t="str">
        <f>[2]Общая!R129</f>
        <v>V до и выше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"КАМЕС"</v>
      </c>
      <c r="D141" s="6" t="str">
        <f>CONCATENATE([2]Общая!G130," ",[2]Общая!H130," ",[2]Общая!I130," 
", [2]Общая!K130," ",[2]Общая!L130)</f>
        <v xml:space="preserve">Дикунов Евгений Владимирович 
Старший мастер электромонтажного участка </v>
      </c>
      <c r="E141" s="7" t="str">
        <f>[2]Общая!M130</f>
        <v>внеочередная</v>
      </c>
      <c r="F141" s="7" t="str">
        <f>[2]Общая!R130</f>
        <v>V до и выше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"СЕВ. Р. ДЕВЕЛОПМЕНТ"</v>
      </c>
      <c r="D142" s="6" t="str">
        <f>CONCATENATE([2]Общая!G131," ",[2]Общая!H131," ",[2]Общая!I131," 
", [2]Общая!K131," ",[2]Общая!L131)</f>
        <v xml:space="preserve">Старцев Алексей Владимирович 
Директор департамента 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"ИТТ"</v>
      </c>
      <c r="D143" s="6" t="str">
        <f>CONCATENATE([2]Общая!G132," ",[2]Общая!H132," ",[2]Общая!I132," 
", [2]Общая!K132," ",[2]Общая!L132)</f>
        <v xml:space="preserve">Морсков Александр Сергеевич 
Главный механик 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"ИТТ"</v>
      </c>
      <c r="D144" s="6" t="str">
        <f>CONCATENATE([2]Общая!G133," ",[2]Общая!H133," ",[2]Общая!I133," 
", [2]Общая!K133," ",[2]Общая!L133)</f>
        <v xml:space="preserve">Радаев Виктор Алексеевич 
Главный инженер </v>
      </c>
      <c r="E144" s="7" t="str">
        <f>[2]Общая!M133</f>
        <v>очередная</v>
      </c>
      <c r="F144" s="7" t="str">
        <f>[2]Общая!R133</f>
        <v>IV до и выше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"ИТТ"</v>
      </c>
      <c r="D145" s="6" t="str">
        <f>CONCATENATE([2]Общая!G134," ",[2]Общая!H134," ",[2]Общая!I134," 
", [2]Общая!K134," ",[2]Общая!L134)</f>
        <v xml:space="preserve">Романов Константин Николаевич 
Руководитель отдела АХО </v>
      </c>
      <c r="E145" s="7" t="str">
        <f>[2]Общая!M134</f>
        <v>очередная</v>
      </c>
      <c r="F145" s="7" t="str">
        <f>[2]Общая!R134</f>
        <v>III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"ДОМОУПРАВЛЕНИЕ"</v>
      </c>
      <c r="D146" s="6" t="str">
        <f>CONCATENATE([2]Общая!G135," ",[2]Общая!H135," ",[2]Общая!I135," 
", [2]Общая!K135," ",[2]Общая!L135)</f>
        <v xml:space="preserve">Бажин Александр Геннадьевич 
Энергетик 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"БЕЛАЯ ДАЧА ТРЕЙДИНГ"</v>
      </c>
      <c r="D147" s="6" t="str">
        <f>CONCATENATE([2]Общая!G136," ",[2]Общая!H136," ",[2]Общая!I136," 
", [2]Общая!K136," ",[2]Общая!L136)</f>
        <v xml:space="preserve">Засыпкин Дмитрий Викторович 
Старший электрик </v>
      </c>
      <c r="E147" s="7" t="str">
        <f>[2]Общая!M136</f>
        <v>очередная</v>
      </c>
      <c r="F147" s="7" t="str">
        <f>[2]Общая!R136</f>
        <v>III до и выше 1000 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"БЕЛАЯ ДАЧА ТРЕЙДИНГ"</v>
      </c>
      <c r="D148" s="6" t="str">
        <f>CONCATENATE([2]Общая!G137," ",[2]Общая!H137," ",[2]Общая!I137," 
", [2]Общая!K137," ",[2]Общая!L137)</f>
        <v xml:space="preserve">Семенов Андрей Алексеевич 
Электрик </v>
      </c>
      <c r="E148" s="7" t="str">
        <f>[2]Общая!M137</f>
        <v>очередная</v>
      </c>
      <c r="F148" s="7" t="str">
        <f>[2]Общая!R137</f>
        <v>III до и выше 1000 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"БЕЛАЯ ДАЧА ТРЕЙДИНГ"</v>
      </c>
      <c r="D149" s="6" t="str">
        <f>CONCATENATE([2]Общая!G138," ",[2]Общая!H138," ",[2]Общая!I138," 
", [2]Общая!K138," ",[2]Общая!L138)</f>
        <v xml:space="preserve">Пряничников Дмитрий Алексеевич 
Техник-электрик </v>
      </c>
      <c r="E149" s="7" t="str">
        <f>[2]Общая!M138</f>
        <v>очередная</v>
      </c>
      <c r="F149" s="7" t="str">
        <f>[2]Общая!R138</f>
        <v>III до и выше 1000 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"БЕЛАЯ ДАЧА ТРЕЙДИНГ"</v>
      </c>
      <c r="D150" s="6" t="str">
        <f>CONCATENATE([2]Общая!G139," ",[2]Общая!H139," ",[2]Общая!I139," 
", [2]Общая!K139," ",[2]Общая!L139)</f>
        <v xml:space="preserve">Короидов Анатолий Викторович 
Электрик </v>
      </c>
      <c r="E150" s="7" t="str">
        <f>[2]Общая!M139</f>
        <v>очередная</v>
      </c>
      <c r="F150" s="7" t="str">
        <f>[2]Общая!R139</f>
        <v>III до и выше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АО "НПК"АЛЬТЭН"</v>
      </c>
      <c r="D151" s="6" t="str">
        <f>CONCATENATE([2]Общая!G140," ",[2]Общая!H140," ",[2]Общая!I140," 
", [2]Общая!K140," ",[2]Общая!L140)</f>
        <v xml:space="preserve">Костин Андрей Владимирович 
Заместитель главного инженера - начальник АХО </v>
      </c>
      <c r="E151" s="7" t="str">
        <f>[2]Общая!M140</f>
        <v>внеочередная</v>
      </c>
      <c r="F151" s="7" t="str">
        <f>[2]Общая!R140</f>
        <v>V до и выше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"АГРО-ПРОК"</v>
      </c>
      <c r="D152" s="6" t="str">
        <f>CONCATENATE([2]Общая!G141," ",[2]Общая!H141," ",[2]Общая!I141," 
", [2]Общая!K141," ",[2]Общая!L141)</f>
        <v xml:space="preserve">Носов Кирилл Николаевич 
Заместитель главного энергетика </v>
      </c>
      <c r="E152" s="7" t="str">
        <f>[2]Общая!M141</f>
        <v>внеочередная</v>
      </c>
      <c r="F152" s="7" t="str">
        <f>[2]Общая!R141</f>
        <v>IV до и выше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"СТРОЙАВТОМАТИКА"</v>
      </c>
      <c r="D153" s="6" t="str">
        <f>CONCATENATE([2]Общая!G142," ",[2]Общая!H142," ",[2]Общая!I142," 
", [2]Общая!K142," ",[2]Общая!L142)</f>
        <v xml:space="preserve">Проценко Павел Владимирович 
Главный инженер </v>
      </c>
      <c r="E153" s="7" t="str">
        <f>[2]Общая!M142</f>
        <v>внеочередная</v>
      </c>
      <c r="F153" s="7" t="str">
        <f>[2]Общая!R142</f>
        <v>V до и выше 1000 В</v>
      </c>
      <c r="G153" s="7" t="str">
        <f>[2]Общая!N142</f>
        <v>административно—технический персонал, с правом испытания оборудования повышенным напряжением</v>
      </c>
      <c r="H153" s="15" t="str">
        <f>[2]Общая!S142</f>
        <v>ПТЭЭСиС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ИП Вострухин Михаил Сергеевич</v>
      </c>
      <c r="D154" s="6" t="str">
        <f>CONCATENATE([2]Общая!G143," ",[2]Общая!H143," ",[2]Общая!I143," 
", [2]Общая!K143," ",[2]Общая!L143)</f>
        <v xml:space="preserve">Пшеничников Александр Сергеевич 
Энергетик </v>
      </c>
      <c r="E154" s="7" t="str">
        <f>[2]Общая!M143</f>
        <v>очередная</v>
      </c>
      <c r="F154" s="7" t="str">
        <f>[2]Общая!R143</f>
        <v>III до и выше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ИП Вострухин Михаил Сергеевич</v>
      </c>
      <c r="D155" s="6" t="str">
        <f>CONCATENATE([2]Общая!G144," ",[2]Общая!H144," ",[2]Общая!I144," 
", [2]Общая!K144," ",[2]Общая!L144)</f>
        <v xml:space="preserve">Старостин Павел Дмитриевич 
Электромонтер по обслуживанию технологического оборудования 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ИП Вострухин Михаил Сергеевич</v>
      </c>
      <c r="D156" s="6" t="str">
        <f>CONCATENATE([2]Общая!G145," ",[2]Общая!H145," ",[2]Общая!I145," 
", [2]Общая!K145," ",[2]Общая!L145)</f>
        <v xml:space="preserve">Ухоботов Михаил Васильевич 
Электромеханик 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"ПВОНЕТ"</v>
      </c>
      <c r="D157" s="6" t="str">
        <f>CONCATENATE([2]Общая!G146," ",[2]Общая!H146," ",[2]Общая!I146," 
", [2]Общая!K146," ",[2]Общая!L146)</f>
        <v xml:space="preserve">Захарьин Александр Иванович 
Инженер </v>
      </c>
      <c r="E157" s="7" t="str">
        <f>[2]Общая!M146</f>
        <v>внеочередная</v>
      </c>
      <c r="F157" s="7" t="str">
        <f>[2]Общая!R146</f>
        <v>III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"ПВОНЕТ"</v>
      </c>
      <c r="D158" s="6" t="str">
        <f>CONCATENATE([2]Общая!G147," ",[2]Общая!H147," ",[2]Общая!I147," 
", [2]Общая!K147," ",[2]Общая!L147)</f>
        <v xml:space="preserve">Потулов Олег Евгеньевич 
Заместитель генерального директора </v>
      </c>
      <c r="E158" s="7" t="str">
        <f>[2]Общая!M147</f>
        <v>внеочередная</v>
      </c>
      <c r="F158" s="7" t="str">
        <f>[2]Общая!R147</f>
        <v>III до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"ПВОНЕТ"</v>
      </c>
      <c r="D159" s="6" t="str">
        <f>CONCATENATE([2]Общая!G148," ",[2]Общая!H148," ",[2]Общая!I148," 
", [2]Общая!K148," ",[2]Общая!L148)</f>
        <v xml:space="preserve">Хорохорин Андрей Владимирович 
Генеральный директор </v>
      </c>
      <c r="E159" s="7" t="str">
        <f>[2]Общая!M148</f>
        <v>внеочередная</v>
      </c>
      <c r="F159" s="7" t="str">
        <f>[2]Общая!R148</f>
        <v>III до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ЗАО "ВОСТОКТРАНС"</v>
      </c>
      <c r="D160" s="6" t="str">
        <f>CONCATENATE([2]Общая!G149," ",[2]Общая!H149," ",[2]Общая!I149," 
", [2]Общая!K149," ",[2]Общая!L149)</f>
        <v xml:space="preserve">Вавинов Владимир Александрович 
Эергетик 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"ПК"</v>
      </c>
      <c r="D161" s="6" t="str">
        <f>CONCATENATE([2]Общая!G150," ",[2]Общая!H150," ",[2]Общая!I150," 
", [2]Общая!K150," ",[2]Общая!L150)</f>
        <v xml:space="preserve">Ковалев Евгений Владимирович 
Начальник участка </v>
      </c>
      <c r="E161" s="7" t="str">
        <f>[2]Общая!M150</f>
        <v>очередная</v>
      </c>
      <c r="F161" s="7" t="str">
        <f>[2]Общая!R150</f>
        <v>III до и выше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ТИЗ "ГРАНИТ"</v>
      </c>
      <c r="D162" s="6" t="str">
        <f>CONCATENATE([2]Общая!G151," ",[2]Общая!H151," ",[2]Общая!I151," 
", [2]Общая!K151," ",[2]Общая!L151)</f>
        <v xml:space="preserve">Соколов Иван Сергеевич 
Электромонтёр 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вспомогательный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"МЕБЕЛЬЩИК"</v>
      </c>
      <c r="D163" s="6" t="str">
        <f>CONCATENATE([2]Общая!G152," ",[2]Общая!H152," ",[2]Общая!I152," 
", [2]Общая!K152," ",[2]Общая!L152)</f>
        <v xml:space="preserve">Брянцев Александр Сергеевич 
электромонтёр по ремонту электрооборудования </v>
      </c>
      <c r="E163" s="7" t="str">
        <f>[2]Общая!M152</f>
        <v>очередная</v>
      </c>
      <c r="F163" s="7" t="str">
        <f>[2]Общая!R152</f>
        <v>III до 1000 В</v>
      </c>
      <c r="G163" s="7" t="str">
        <f>[2]Общая!N152</f>
        <v>оперативно-ремонтный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"МЕБЕЛЬЩИК"</v>
      </c>
      <c r="D164" s="6" t="str">
        <f>CONCATENATE([2]Общая!G153," ",[2]Общая!H153," ",[2]Общая!I153," 
", [2]Общая!K153," ",[2]Общая!L153)</f>
        <v xml:space="preserve">Плотников Роман Николаевич 
Инженер по эксплуатации и ремонту зданий и сооружений 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"МЕБЕЛЬЩИК"</v>
      </c>
      <c r="D165" s="6" t="str">
        <f>CONCATENATE([2]Общая!G154," ",[2]Общая!H154," ",[2]Общая!I154," 
", [2]Общая!K154," ",[2]Общая!L154)</f>
        <v xml:space="preserve">Плотников Дмитрий Николаевич 
Главный инженер </v>
      </c>
      <c r="E165" s="7" t="str">
        <f>[2]Общая!M154</f>
        <v>очередная</v>
      </c>
      <c r="F165" s="7" t="str">
        <f>[2]Общая!R154</f>
        <v>IV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"НОРД-ЛОГИСТИК"</v>
      </c>
      <c r="D166" s="6" t="str">
        <f>CONCATENATE([2]Общая!G155," ",[2]Общая!H155," ",[2]Общая!I155," 
", [2]Общая!K155," ",[2]Общая!L155)</f>
        <v xml:space="preserve">Куприн Роман Владимирович 
Руководитель службы материально-технического обеспечения 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"СК АВРОРА"</v>
      </c>
      <c r="D167" s="6" t="str">
        <f>CONCATENATE([2]Общая!G156," ",[2]Общая!H156," ",[2]Общая!I156," 
", [2]Общая!K156," ",[2]Общая!L156)</f>
        <v xml:space="preserve">Кабаков Сергей Алексеевич 
Инженер-энергетик </v>
      </c>
      <c r="E167" s="7" t="str">
        <f>[2]Общая!M156</f>
        <v>очередная</v>
      </c>
      <c r="F167" s="7" t="str">
        <f>[2]Общая!R156</f>
        <v>III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"СК АВРОРА"</v>
      </c>
      <c r="D168" s="6" t="str">
        <f>CONCATENATE([2]Общая!G157," ",[2]Общая!H157," ",[2]Общая!I157," 
", [2]Общая!K157," ",[2]Общая!L157)</f>
        <v xml:space="preserve">Савченко Максим Александрович 
Инженер по эксплуатации оборудования </v>
      </c>
      <c r="E168" s="7" t="str">
        <f>[2]Общая!M157</f>
        <v>очередная</v>
      </c>
      <c r="F168" s="7" t="str">
        <f>[2]Общая!R157</f>
        <v>III до 1000 В</v>
      </c>
      <c r="G168" s="7" t="str">
        <f>[2]Общая!N157</f>
        <v>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ИП АРХИПОВ ДАНИИЛ АНДРЕЕВИЧ</v>
      </c>
      <c r="D169" s="6" t="str">
        <f>CONCATENATE([2]Общая!G158," ",[2]Общая!H158," ",[2]Общая!I158," 
", [2]Общая!K158," ",[2]Общая!L158)</f>
        <v xml:space="preserve">Архипов Даниил Андреевич 
Директор 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"ЭВОТОР"</v>
      </c>
      <c r="D170" s="6" t="str">
        <f>CONCATENATE([2]Общая!G159," ",[2]Общая!H159," ",[2]Общая!I159," 
", [2]Общая!K159," ",[2]Общая!L159)</f>
        <v xml:space="preserve">Пчельников Олег Владимирович 
Руководитель </v>
      </c>
      <c r="E170" s="7" t="str">
        <f>[2]Общая!M159</f>
        <v>очередная</v>
      </c>
      <c r="F170" s="7" t="str">
        <f>[2]Общая!R159</f>
        <v>III до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"ЭВОТОР"</v>
      </c>
      <c r="D171" s="6" t="str">
        <f>CONCATENATE([2]Общая!G160," ",[2]Общая!H160," ",[2]Общая!I160," 
", [2]Общая!K160," ",[2]Общая!L160)</f>
        <v xml:space="preserve">Корешков Леонид Леонидович 
Ведущий системный администратор 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"ТСТ"</v>
      </c>
      <c r="D172" s="6" t="str">
        <f>CONCATENATE([2]Общая!G161," ",[2]Общая!H161," ",[2]Общая!I161," 
", [2]Общая!K161," ",[2]Общая!L161)</f>
        <v xml:space="preserve">Зарипов Вадим Расимович 
мастер </v>
      </c>
      <c r="E172" s="7" t="str">
        <f>[2]Общая!M161</f>
        <v>внеочередная</v>
      </c>
      <c r="F172" s="7" t="str">
        <f>[2]Общая!R161</f>
        <v>III до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ФГБОУ ВО МГАФК</v>
      </c>
      <c r="D173" s="6" t="str">
        <f>CONCATENATE([2]Общая!G162," ",[2]Общая!H162," ",[2]Общая!I162," 
", [2]Общая!K162," ",[2]Общая!L162)</f>
        <v xml:space="preserve">Разводов Сергей Васильевич 
Механик </v>
      </c>
      <c r="E173" s="7" t="str">
        <f>[2]Общая!M162</f>
        <v>очередная</v>
      </c>
      <c r="F173" s="7" t="str">
        <f>[2]Общая!R162</f>
        <v>III до 1000 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ФГБОУ ВО МГАФК</v>
      </c>
      <c r="D174" s="6" t="str">
        <f>CONCATENATE([2]Общая!G163," ",[2]Общая!H163," ",[2]Общая!I163," 
", [2]Общая!K163," ",[2]Общая!L163)</f>
        <v xml:space="preserve">Бардин Илья Сергеевич 
Электромонтер по ремонту и обслуживанию электрооборудования </v>
      </c>
      <c r="E174" s="7" t="str">
        <f>[2]Общая!M163</f>
        <v>очередная</v>
      </c>
      <c r="F174" s="7" t="str">
        <f>[2]Общая!R163</f>
        <v>III до 1000 В</v>
      </c>
      <c r="G174" s="7" t="str">
        <f>[2]Общая!N163</f>
        <v>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"ТРЦ АПРЕЛЕВКА"</v>
      </c>
      <c r="D175" s="6" t="str">
        <f>CONCATENATE([2]Общая!G164," ",[2]Общая!H164," ",[2]Общая!I164," 
", [2]Общая!K164," ",[2]Общая!L164)</f>
        <v xml:space="preserve">Каримов Габбас Гавасович 
техник 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"АРГУС"</v>
      </c>
      <c r="D176" s="6" t="str">
        <f>CONCATENATE([2]Общая!G165," ",[2]Общая!H165," ",[2]Общая!I165," 
", [2]Общая!K165," ",[2]Общая!L165)</f>
        <v xml:space="preserve">Мирошниченко Владимир Васильевич 
Главный инженер </v>
      </c>
      <c r="E176" s="7" t="str">
        <f>[2]Общая!M165</f>
        <v>внеочередная</v>
      </c>
      <c r="F176" s="7" t="str">
        <f>[2]Общая!R165</f>
        <v>IV до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"ПСК ГРУПП"</v>
      </c>
      <c r="D177" s="6" t="str">
        <f>CONCATENATE([2]Общая!G166," ",[2]Общая!H166," ",[2]Общая!I166," 
", [2]Общая!K166," ",[2]Общая!L166)</f>
        <v xml:space="preserve">Миронов Артём Александрович 
Директор </v>
      </c>
      <c r="E177" s="7" t="str">
        <f>[2]Общая!M166</f>
        <v>очередная</v>
      </c>
      <c r="F177" s="7" t="str">
        <f>[2]Общая!R166</f>
        <v>V до и выше 1000 В</v>
      </c>
      <c r="G177" s="7" t="str">
        <f>[2]Общая!N166</f>
        <v>административно—технический персонал</v>
      </c>
      <c r="H177" s="15" t="str">
        <f>[2]Общая!S166</f>
        <v>ПТЭЭСиС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"ПСК ГРУПП"</v>
      </c>
      <c r="D178" s="6" t="str">
        <f>CONCATENATE([2]Общая!G167," ",[2]Общая!H167," ",[2]Общая!I167," 
", [2]Общая!K167," ",[2]Общая!L167)</f>
        <v xml:space="preserve">Лапшинов Алексей Владимирович 
Коммерческий директор </v>
      </c>
      <c r="E178" s="7" t="str">
        <f>[2]Общая!M167</f>
        <v>очередная</v>
      </c>
      <c r="F178" s="7" t="str">
        <f>[2]Общая!R167</f>
        <v>V до и выше 1000 В</v>
      </c>
      <c r="G178" s="7" t="str">
        <f>[2]Общая!N167</f>
        <v>административно—технический персонал</v>
      </c>
      <c r="H178" s="15" t="str">
        <f>[2]Общая!S167</f>
        <v>ПТЭЭСиС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"ПСК ГРУПП"</v>
      </c>
      <c r="D179" s="6" t="str">
        <f>CONCATENATE([2]Общая!G168," ",[2]Общая!H168," ",[2]Общая!I168," 
", [2]Общая!K168," ",[2]Общая!L168)</f>
        <v xml:space="preserve">Удрас Дмитрий Александрович 
Руководитель проекта 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административно—технический персонал</v>
      </c>
      <c r="H179" s="15" t="str">
        <f>[2]Общая!S168</f>
        <v>ПТЭЭСиС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"ПСК ГРУПП"</v>
      </c>
      <c r="D180" s="6" t="str">
        <f>CONCATENATE([2]Общая!G169," ",[2]Общая!H169," ",[2]Общая!I169," 
", [2]Общая!K169," ",[2]Общая!L169)</f>
        <v xml:space="preserve">Карцев Сергей Николаевич 
мастер 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административно—технический персонал</v>
      </c>
      <c r="H180" s="15" t="str">
        <f>[2]Общая!S169</f>
        <v>ПТЭЭСиС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"ПСК ГРУПП"</v>
      </c>
      <c r="D181" s="6" t="str">
        <f>CONCATENATE([2]Общая!G170," ",[2]Общая!H170," ",[2]Общая!I170," 
", [2]Общая!K170," ",[2]Общая!L170)</f>
        <v xml:space="preserve">Иванов Денис Геннадиевич 
Технический директор </v>
      </c>
      <c r="E181" s="7" t="str">
        <f>[2]Общая!M170</f>
        <v>очередная</v>
      </c>
      <c r="F181" s="7" t="str">
        <f>[2]Общая!R170</f>
        <v>V до и выше 1000 В</v>
      </c>
      <c r="G181" s="7" t="str">
        <f>[2]Общая!N170</f>
        <v>административно—технический персонал</v>
      </c>
      <c r="H181" s="15" t="str">
        <f>[2]Общая!S170</f>
        <v>ПТЭЭСиС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"ГЕКТАР ГРУПП ИНЖИНИРИНГ"</v>
      </c>
      <c r="D182" s="6" t="str">
        <f>CONCATENATE([2]Общая!G171," ",[2]Общая!H171," ",[2]Общая!I171," 
", [2]Общая!K171," ",[2]Общая!L171)</f>
        <v xml:space="preserve">Талагаев Антон Александрович 
Инженер-геодезист </v>
      </c>
      <c r="E182" s="7" t="str">
        <f>[2]Общая!M171</f>
        <v>очередная</v>
      </c>
      <c r="F182" s="7" t="str">
        <f>[2]Общая!R171</f>
        <v>IV до и выше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"ЛМФ РУС"</v>
      </c>
      <c r="D183" s="6" t="str">
        <f>CONCATENATE([2]Общая!G172," ",[2]Общая!H172," ",[2]Общая!I172," 
", [2]Общая!K172," ",[2]Общая!L172)</f>
        <v xml:space="preserve">Троекуров Владислав Васильевич 
Менеджер проектов </v>
      </c>
      <c r="E183" s="7" t="str">
        <f>[2]Общая!M172</f>
        <v>очередная</v>
      </c>
      <c r="F183" s="7" t="str">
        <f>[2]Общая!R172</f>
        <v>II до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"СК АВРОРА"</v>
      </c>
      <c r="D184" s="6" t="str">
        <f>CONCATENATE([2]Общая!G173," ",[2]Общая!H173," ",[2]Общая!I173," 
", [2]Общая!K173," ",[2]Общая!L173)</f>
        <v xml:space="preserve">Комаров Андрей Николаевич 
Генеральный директор </v>
      </c>
      <c r="E184" s="7" t="str">
        <f>[2]Общая!M173</f>
        <v>очередная</v>
      </c>
      <c r="F184" s="7" t="str">
        <f>[2]Общая!R173</f>
        <v>III до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"РУКАРТОН-Д"</v>
      </c>
      <c r="D185" s="6" t="str">
        <f>CONCATENATE([2]Общая!G174," ",[2]Общая!H174," ",[2]Общая!I174," 
", [2]Общая!K174," ",[2]Общая!L174)</f>
        <v xml:space="preserve">Жуков Константин Андреевич 
Генеральный директор </v>
      </c>
      <c r="E185" s="7" t="str">
        <f>[2]Общая!M174</f>
        <v>внеочередная</v>
      </c>
      <c r="F185" s="7" t="str">
        <f>[2]Общая!R174</f>
        <v>IV до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"РУКАРТОН-Д"</v>
      </c>
      <c r="D186" s="6" t="str">
        <f>CONCATENATE([2]Общая!G175," ",[2]Общая!H175," ",[2]Общая!I175," 
", [2]Общая!K175," ",[2]Общая!L175)</f>
        <v xml:space="preserve">Ёрибеков Исломжон Шамсиддинович 
Начальник производства </v>
      </c>
      <c r="E186" s="7" t="str">
        <f>[2]Общая!M175</f>
        <v>очередная</v>
      </c>
      <c r="F186" s="7" t="str">
        <f>[2]Общая!R175</f>
        <v>III до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ИП КУЗНЕЦОВА ЕКАТЕРИНА АЛЕКСЕЕВНА</v>
      </c>
      <c r="D187" s="6" t="str">
        <f>CONCATENATE([2]Общая!G176," ",[2]Общая!H176," ",[2]Общая!I176," 
", [2]Общая!K176," ",[2]Общая!L176)</f>
        <v xml:space="preserve">Кузнецова Екатерина Алексеевна 
Индивидуальный Предприниматель 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контролирующий электроустановки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100.5" customHeight="1" x14ac:dyDescent="0.25">
      <c r="B188" s="2">
        <v>174</v>
      </c>
      <c r="C188" s="5" t="str">
        <f>[2]Общая!E177</f>
        <v>ООО "ТЕХСПЕЦПРОЕКТМК"</v>
      </c>
      <c r="D188" s="6" t="str">
        <f>CONCATENATE([2]Общая!G177," ",[2]Общая!H177," ",[2]Общая!I177," 
", [2]Общая!K177," ",[2]Общая!L177)</f>
        <v xml:space="preserve">Покровский Дмитрий Михайлович 
инженер 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>административно—технический персонал, с правом испытания оборудования повышенным напряжением</v>
      </c>
      <c r="H188" s="15" t="str">
        <f>[2]Общая!S177</f>
        <v>ПТЭЭСиС</v>
      </c>
      <c r="I188" s="8">
        <f>[2]Общая!V177</f>
        <v>0.58333333333333304</v>
      </c>
    </row>
    <row r="189" spans="1:9" s="3" customFormat="1" ht="100.5" customHeight="1" x14ac:dyDescent="0.25">
      <c r="B189" s="2">
        <v>175</v>
      </c>
      <c r="C189" s="5" t="str">
        <f>[2]Общая!E178</f>
        <v>ООО "ФМ Сервис"</v>
      </c>
      <c r="D189" s="6" t="str">
        <f>CONCATENATE([2]Общая!G178," ",[2]Общая!H178," ",[2]Общая!I178," 
", [2]Общая!K178," ",[2]Общая!L178)</f>
        <v>Ягупов Игорь Анатольевич 
Инженер по эксплуатации  2 года</v>
      </c>
      <c r="E189" s="7" t="str">
        <f>[2]Общая!M178</f>
        <v>первичная</v>
      </c>
      <c r="F189" s="7"/>
      <c r="G189" s="7" t="str">
        <f>[2]Общая!N178</f>
        <v>управленческий персонал</v>
      </c>
      <c r="H189" s="15" t="str">
        <f>[2]Общая!S178</f>
        <v>ПТЭТЭ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"ВМ Про"</v>
      </c>
      <c r="D190" s="6" t="str">
        <f>CONCATENATE([2]Общая!G179," ",[2]Общая!H179," ",[2]Общая!I179," 
", [2]Общая!K179," ",[2]Общая!L179)</f>
        <v>Агафонов Алексей Викторович 
главный инженер 5 лет</v>
      </c>
      <c r="E190" s="7" t="str">
        <f>[2]Общая!M179</f>
        <v>внеочередная</v>
      </c>
      <c r="F190" s="7" t="str">
        <f>[2]Общая!R179</f>
        <v>V до и выше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"ВМ Про"</v>
      </c>
      <c r="D191" s="6" t="str">
        <f>CONCATENATE([2]Общая!G180," ",[2]Общая!H180," ",[2]Общая!I180," 
", [2]Общая!K180," ",[2]Общая!L180)</f>
        <v>Шакиров Бусурманкул Алидинович 
инженер-электрик 6 лет</v>
      </c>
      <c r="E191" s="7" t="str">
        <f>[2]Общая!M180</f>
        <v>внеочередная</v>
      </c>
      <c r="F191" s="7" t="str">
        <f>[2]Общая!R180</f>
        <v>III до и выше 1000 В</v>
      </c>
      <c r="G191" s="7" t="str">
        <f>[2]Общая!N180</f>
        <v>административно-технический персонал, c правом выполнения работ оперативно-ремотного персонала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"Дана Мобел"</v>
      </c>
      <c r="D192" s="6" t="str">
        <f>CONCATENATE([2]Общая!G181," ",[2]Общая!H181," ",[2]Общая!I181," 
", [2]Общая!K181," ",[2]Общая!L181)</f>
        <v>Ишанходжаев Олим Зикрияевич 
главный инженер 20 лет</v>
      </c>
      <c r="E192" s="7" t="str">
        <f>[2]Общая!M181</f>
        <v>очередная</v>
      </c>
      <c r="F192" s="7" t="str">
        <f>[2]Общая!R181</f>
        <v>IV до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"ЦПМ"</v>
      </c>
      <c r="D193" s="6" t="str">
        <f>CONCATENATE([2]Общая!G182," ",[2]Общая!H182," ",[2]Общая!I182," 
", [2]Общая!K182," ",[2]Общая!L182)</f>
        <v>Кирпищиков  Алексей Сергеевич 
Заместитель генерального директора 4 года</v>
      </c>
      <c r="E193" s="7" t="str">
        <f>[2]Общая!M182</f>
        <v>первичная</v>
      </c>
      <c r="F193" s="7" t="str">
        <f>[2]Общая!R182</f>
        <v>II ДО 1000В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"Дриада"</v>
      </c>
      <c r="D194" s="6" t="str">
        <f>CONCATENATE([2]Общая!G183," ",[2]Общая!H183," ",[2]Общая!I183," 
", [2]Общая!K183," ",[2]Общая!L183)</f>
        <v>Пулатходжаев  Анвар Аскарович 
Главный инженер 3 года</v>
      </c>
      <c r="E194" s="7" t="str">
        <f>[2]Общая!M183</f>
        <v>внеочередная</v>
      </c>
      <c r="F194" s="7" t="str">
        <f>[2]Общая!R183</f>
        <v>III до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"Дриада"</v>
      </c>
      <c r="D195" s="6" t="str">
        <f>CONCATENATE([2]Общая!G184," ",[2]Общая!H184," ",[2]Общая!I184," 
", [2]Общая!K184," ",[2]Общая!L184)</f>
        <v>Ивлев Сергей  Николаевич 
Электрик 5 лет</v>
      </c>
      <c r="E195" s="7" t="str">
        <f>[2]Общая!M184</f>
        <v>внеочередная</v>
      </c>
      <c r="F195" s="7" t="str">
        <f>[2]Общая!R184</f>
        <v>III до 1000 В</v>
      </c>
      <c r="G195" s="7" t="str">
        <f>[2]Общая!N184</f>
        <v>оперативно-ремонтный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"Дриада"</v>
      </c>
      <c r="D196" s="6" t="str">
        <f>CONCATENATE([2]Общая!G185," ",[2]Общая!H185," ",[2]Общая!I185," 
", [2]Общая!K185," ",[2]Общая!L185)</f>
        <v>Алещенко Сергей Васильевич 
Главный энергетик службы эксплуатации 5 лет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«ИНТЕРХОЛДИНГ-СПМ»</v>
      </c>
      <c r="D197" s="6" t="str">
        <f>CONCATENATE([2]Общая!G186," ",[2]Общая!H186," ",[2]Общая!I186," 
", [2]Общая!K186," ",[2]Общая!L186)</f>
        <v>Шипилина Лилия  Ивановна 
специалист по охране труда 1 месяц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"АтомИнтелМаш"</v>
      </c>
      <c r="D198" s="6" t="str">
        <f>CONCATENATE([2]Общая!G187," ",[2]Общая!H187," ",[2]Общая!I187," 
", [2]Общая!K187," ",[2]Общая!L187)</f>
        <v>Аниськов Михаил Владимирович 
электромонтажник 3 года</v>
      </c>
      <c r="E198" s="7" t="str">
        <f>[2]Общая!M187</f>
        <v>первичная</v>
      </c>
      <c r="F198" s="7" t="str">
        <f>[2]Общая!R187</f>
        <v>II до 1000 В</v>
      </c>
      <c r="G198" s="7" t="str">
        <f>[2]Общая!N187</f>
        <v>оперативно-ремонтный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"РН-Энерго"</v>
      </c>
      <c r="D199" s="6" t="str">
        <f>CONCATENATE([2]Общая!G188," ",[2]Общая!H188," ",[2]Общая!I188," 
", [2]Общая!K188," ",[2]Общая!L188)</f>
        <v>Заграничный Денис Геннадьевич 
начальник отдела технического аудита 2 года</v>
      </c>
      <c r="E199" s="7" t="str">
        <f>[2]Общая!M188</f>
        <v>очередная</v>
      </c>
      <c r="F199" s="7" t="str">
        <f>[2]Общая!R188</f>
        <v>V до и выше 1000 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"Очаг"</v>
      </c>
      <c r="D200" s="6" t="str">
        <f>CONCATENATE([2]Общая!G189," ",[2]Общая!H189," ",[2]Общая!I189," 
", [2]Общая!K189," ",[2]Общая!L189)</f>
        <v>Хлопотов Евгений Васильевич 
Начальник отдела по эксплуатации недвижимости 9 лет</v>
      </c>
      <c r="E200" s="7" t="str">
        <f>[2]Общая!M189</f>
        <v>очередная</v>
      </c>
      <c r="F200" s="7"/>
      <c r="G200" s="7" t="str">
        <f>[2]Общая!N189</f>
        <v>руководящий работник</v>
      </c>
      <c r="H200" s="15" t="str">
        <f>[2]Общая!S189</f>
        <v>ПТЭТЭ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ГКУ МО "МОЦ ИКТ"</v>
      </c>
      <c r="D201" s="6" t="str">
        <f>CONCATENATE([2]Общая!G190," ",[2]Общая!H190," ",[2]Общая!I190," 
", [2]Общая!K190," ",[2]Общая!L190)</f>
        <v>Дрожжин  Андрей  Валерьевич 
Заместитель начальника службы - начальник отдела 3 года
5 месяцев</v>
      </c>
      <c r="E201" s="7" t="str">
        <f>[2]Общая!M190</f>
        <v>внеочередная</v>
      </c>
      <c r="F201" s="7" t="str">
        <f>[2]Общая!R190</f>
        <v>IV до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ГКУ МО "МОЦ ИКТ"</v>
      </c>
      <c r="D202" s="6" t="str">
        <f>CONCATENATE([2]Общая!G191," ",[2]Общая!H191," ",[2]Общая!I191," 
", [2]Общая!K191," ",[2]Общая!L191)</f>
        <v>Ефимочкин  Леонид  Леонидович 
Заместитель начальника отдела 2 года 
9 месяцев</v>
      </c>
      <c r="E202" s="7" t="str">
        <f>[2]Общая!M191</f>
        <v>внеочередная</v>
      </c>
      <c r="F202" s="7" t="str">
        <f>[2]Общая!R191</f>
        <v>IV до 1000 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ГКУ МО "МОЦ ИКТ"</v>
      </c>
      <c r="D203" s="6" t="str">
        <f>CONCATENATE([2]Общая!G192," ",[2]Общая!H192," ",[2]Общая!I192," 
", [2]Общая!K192," ",[2]Общая!L192)</f>
        <v>Майоров  Ярослав  Юрьевич 
Заместитель директора 3 года
5 месяцев</v>
      </c>
      <c r="E203" s="7" t="str">
        <f>[2]Общая!M192</f>
        <v>внеочередная</v>
      </c>
      <c r="F203" s="7" t="str">
        <f>[2]Общая!R192</f>
        <v>III до 1000 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ГКУ МО "МОЦ ИКТ"</v>
      </c>
      <c r="D204" s="6" t="str">
        <f>CONCATENATE([2]Общая!G193," ",[2]Общая!H193," ",[2]Общая!I193," 
", [2]Общая!K193," ",[2]Общая!L193)</f>
        <v>Тюкин  Денис  Николаевич 
Заместитель начальника службы-начальник отдела 7 месяцев</v>
      </c>
      <c r="E204" s="7" t="str">
        <f>[2]Общая!M193</f>
        <v>внеочередная</v>
      </c>
      <c r="F204" s="7" t="str">
        <f>[2]Общая!R193</f>
        <v>IV до 1000 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ГКУ МО "МОЦ ИКТ"</v>
      </c>
      <c r="D205" s="6" t="str">
        <f>CONCATENATE([2]Общая!G194," ",[2]Общая!H194," ",[2]Общая!I194," 
", [2]Общая!K194," ",[2]Общая!L194)</f>
        <v>Фомин Владимир  Владимирович 
Начальник службы 7 месяцев</v>
      </c>
      <c r="E205" s="7" t="str">
        <f>[2]Общая!M194</f>
        <v>внеочередная</v>
      </c>
      <c r="F205" s="7" t="str">
        <f>[2]Общая!R194</f>
        <v>IV до 1000 В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НОЧУ БСО «Международная школа»</v>
      </c>
      <c r="D206" s="6" t="str">
        <f>CONCATENATE([2]Общая!G195," ",[2]Общая!H195," ",[2]Общая!I195," 
", [2]Общая!K195," ",[2]Общая!L195)</f>
        <v>Эргеш Уулу  Женишбек  
Техник-смотритель 1 г</v>
      </c>
      <c r="E206" s="7" t="str">
        <f>[2]Общая!M195</f>
        <v>внеочередная</v>
      </c>
      <c r="F206" s="7" t="str">
        <f>[2]Общая!R195</f>
        <v>III до 1000 В</v>
      </c>
      <c r="G206" s="7" t="str">
        <f>[2]Общая!N195</f>
        <v>оперативно-ремонтный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ООО "ФЛАЙТТАЙМ-ИНЖИНИРИНГ"</v>
      </c>
      <c r="D207" s="6" t="str">
        <f>CONCATENATE([2]Общая!G196," ",[2]Общая!H196," ",[2]Общая!I196," 
", [2]Общая!K196," ",[2]Общая!L196)</f>
        <v xml:space="preserve">Салюков  Рашид Ахатович 
генеральный директор 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ИП Додонов А.В.</v>
      </c>
      <c r="D208" s="6" t="str">
        <f>CONCATENATE([2]Общая!G197," ",[2]Общая!H197," ",[2]Общая!I197," 
", [2]Общая!K197," ",[2]Общая!L197)</f>
        <v>Додонов Андрей Владимирович 
Индивидуальный предприниматель 5 лет, 2 мес.</v>
      </c>
      <c r="E208" s="7" t="str">
        <f>[2]Общая!M197</f>
        <v>Первичная</v>
      </c>
      <c r="F208" s="7" t="str">
        <f>[2]Общая!R197</f>
        <v>II группа до 1000 В</v>
      </c>
      <c r="G208" s="7" t="str">
        <f>[2]Общая!N197</f>
        <v>административно—технический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00.5" customHeight="1" x14ac:dyDescent="0.25">
      <c r="B209" s="2">
        <v>195</v>
      </c>
      <c r="C209" s="5" t="str">
        <f>[2]Общая!E198</f>
        <v>ИП Додонов А.В.</v>
      </c>
      <c r="D209" s="6" t="str">
        <f>CONCATENATE([2]Общая!G198," ",[2]Общая!H198," ",[2]Общая!I198," 
", [2]Общая!K198," ",[2]Общая!L198)</f>
        <v>Сафаров  Сангак Мухаммаджонович 
Рабочий по комплексному обслуживанию и ремонту зданий 5 лет, 2 мес.</v>
      </c>
      <c r="E209" s="7" t="str">
        <f>[2]Общая!M198</f>
        <v>Первичная</v>
      </c>
      <c r="F209" s="7" t="str">
        <f>[2]Общая!R198</f>
        <v>II группа до 1000 В</v>
      </c>
      <c r="G209" s="7" t="str">
        <f>[2]Общая!N198</f>
        <v>оперативно-ремонтный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«Меркури Мода»</v>
      </c>
      <c r="D210" s="6" t="str">
        <f>CONCATENATE([2]Общая!G199," ",[2]Общая!H199," ",[2]Общая!I199," 
", [2]Общая!K199," ",[2]Общая!L199)</f>
        <v>Филенко Станислав Викторович 
Главный инженер 10 лет 1 мес</v>
      </c>
      <c r="E210" s="7" t="str">
        <f>[2]Общая!M199</f>
        <v>очередная</v>
      </c>
      <c r="F210" s="7" t="str">
        <f>[2]Общая!R199</f>
        <v>IV до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ОАО "Заря-Жилсервис"</v>
      </c>
      <c r="D211" s="6" t="str">
        <f>CONCATENATE([2]Общая!G200," ",[2]Общая!H200," ",[2]Общая!I200," 
", [2]Общая!K200," ",[2]Общая!L200)</f>
        <v>Якомасов Сергей Николаевич 
мастер участка 6 лет</v>
      </c>
      <c r="E211" s="7" t="str">
        <f>[2]Общая!M200</f>
        <v>первичная</v>
      </c>
      <c r="F211" s="7"/>
      <c r="G211" s="7" t="str">
        <f>[2]Общая!N200</f>
        <v>руководитель структурного подразделения</v>
      </c>
      <c r="H211" s="15" t="str">
        <f>[2]Общая!S200</f>
        <v>ПТЭТЭ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"ТЕХПРОМ"</v>
      </c>
      <c r="D212" s="6" t="str">
        <f>CONCATENATE([2]Общая!G201," ",[2]Общая!H201," ",[2]Общая!I201," 
", [2]Общая!K201," ",[2]Общая!L201)</f>
        <v>Яковенко  Александр  Павлович 
Мастер 1 год</v>
      </c>
      <c r="E212" s="7" t="str">
        <f>[2]Общая!M201</f>
        <v>внеочередная</v>
      </c>
      <c r="F212" s="7" t="str">
        <f>[2]Общая!R201</f>
        <v>III гр. до 1000 В</v>
      </c>
      <c r="G212" s="7" t="str">
        <f>[2]Общая!N201</f>
        <v>электротехнологический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"УК Прогресс-Т"</v>
      </c>
      <c r="D213" s="6" t="str">
        <f>CONCATENATE([2]Общая!G202," ",[2]Общая!H202," ",[2]Общая!I202," 
", [2]Общая!K202," ",[2]Общая!L202)</f>
        <v>Камалов  Рустам Фаилович 
Генеральный директор 4 года</v>
      </c>
      <c r="E213" s="7" t="str">
        <f>[2]Общая!M202</f>
        <v>очередная</v>
      </c>
      <c r="F213" s="7" t="str">
        <f>[2]Общая!R202</f>
        <v>V группа до и выше  1000 В</v>
      </c>
      <c r="G213" s="7" t="str">
        <f>[2]Общая!N202</f>
        <v>административно—технический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"УК Прогресс-Т"</v>
      </c>
      <c r="D214" s="6" t="str">
        <f>CONCATENATE([2]Общая!G203," ",[2]Общая!H203," ",[2]Общая!I203," 
", [2]Общая!K203," ",[2]Общая!L203)</f>
        <v>Бутенко Владимир Михайлович 
Главный энергетик 3 года</v>
      </c>
      <c r="E214" s="7" t="str">
        <f>[2]Общая!M203</f>
        <v>очередная</v>
      </c>
      <c r="F214" s="7" t="str">
        <f>[2]Общая!R203</f>
        <v>V группа до и выше  1000 В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"ГЕТМОБИТ"</v>
      </c>
      <c r="D215" s="6" t="str">
        <f>CONCATENATE([2]Общая!G204," ",[2]Общая!H204," ",[2]Общая!I204," 
", [2]Общая!K204," ",[2]Общая!L204)</f>
        <v>Степанищев Сергей  Игоревич 
Руководитель отдела информационных технологий 2 мес</v>
      </c>
      <c r="E215" s="7" t="str">
        <f>[2]Общая!M204</f>
        <v>первичная</v>
      </c>
      <c r="F215" s="7" t="str">
        <f>[2]Общая!R204</f>
        <v>II до и выше 1000 В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ООО "УНИ ПАК"</v>
      </c>
      <c r="D216" s="6" t="str">
        <f>CONCATENATE([2]Общая!G205," ",[2]Общая!H205," ",[2]Общая!I205," 
", [2]Общая!K205," ",[2]Общая!L205)</f>
        <v>Поконечени  Григори нет 
Электрик по обслуживанию технологического оборудования 1 год</v>
      </c>
      <c r="E216" s="7" t="str">
        <f>[2]Общая!M205</f>
        <v>первичная</v>
      </c>
      <c r="F216" s="7" t="str">
        <f>[2]Общая!R205</f>
        <v>II до и выше 1 000</v>
      </c>
      <c r="G216" s="7" t="str">
        <f>[2]Общая!N205</f>
        <v>оперативно-ремонтный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"ЭКО-БЛОК №345"</v>
      </c>
      <c r="D217" s="6" t="str">
        <f>CONCATENATE([2]Общая!G206," ",[2]Общая!H206," ",[2]Общая!I206," 
", [2]Общая!K206," ",[2]Общая!L206)</f>
        <v>Борисов Игорь Викторович 
Главный оператор производства 2 года 5 мес</v>
      </c>
      <c r="E217" s="7" t="str">
        <f>[2]Общая!M206</f>
        <v>внеочередная</v>
      </c>
      <c r="F217" s="7" t="str">
        <f>[2]Общая!R206</f>
        <v>III до 1000 В</v>
      </c>
      <c r="G217" s="7" t="str">
        <f>[2]Общая!N206</f>
        <v>административно—технический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ООО "ЭКО-БЛОК №345"</v>
      </c>
      <c r="D218" s="6" t="str">
        <f>CONCATENATE([2]Общая!G207," ",[2]Общая!H207," ",[2]Общая!I207," 
", [2]Общая!K207," ",[2]Общая!L207)</f>
        <v>Хомягин Денис Владимирович 
Директор по строительству 2 года 5 мес</v>
      </c>
      <c r="E218" s="7" t="str">
        <f>[2]Общая!M207</f>
        <v>очередная</v>
      </c>
      <c r="F218" s="7" t="str">
        <f>[2]Общая!R207</f>
        <v>IV до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"ЭКО-БЛОК №345"</v>
      </c>
      <c r="D219" s="6" t="str">
        <f>CONCATENATE([2]Общая!G208," ",[2]Общая!H208," ",[2]Общая!I208," 
", [2]Общая!K208," ",[2]Общая!L208)</f>
        <v>Колесников Сергей Николаевич 
Начальник производства 4 года 1 мес</v>
      </c>
      <c r="E219" s="7" t="str">
        <f>[2]Общая!M208</f>
        <v>очередная</v>
      </c>
      <c r="F219" s="7" t="str">
        <f>[2]Общая!R208</f>
        <v>IV до 1000 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АО "Дубненский завод коммутационной техники"</v>
      </c>
      <c r="D220" s="6" t="str">
        <f>CONCATENATE([2]Общая!G209," ",[2]Общая!H209," ",[2]Общая!I209," 
", [2]Общая!K209," ",[2]Общая!L209)</f>
        <v>Хренов  Александр Сергеевич 
начальник участка испытаний 1,5 года</v>
      </c>
      <c r="E220" s="7" t="str">
        <f>[2]Общая!M209</f>
        <v>первичная</v>
      </c>
      <c r="F220" s="7" t="str">
        <f>[2]Общая!R209</f>
        <v>II до 1000 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"ОЗМ"</v>
      </c>
      <c r="D221" s="6" t="str">
        <f>CONCATENATE([2]Общая!G210," ",[2]Общая!H210," ",[2]Общая!I210," 
", [2]Общая!K210," ",[2]Общая!L210)</f>
        <v>Яганов Александр Юрьевич 
Техник-механик 1,3</v>
      </c>
      <c r="E221" s="7" t="str">
        <f>[2]Общая!M210</f>
        <v xml:space="preserve">первичная </v>
      </c>
      <c r="F221" s="7" t="str">
        <f>[2]Общая!R210</f>
        <v>II до 1000 В</v>
      </c>
      <c r="G221" s="7" t="str">
        <f>[2]Общая!N210</f>
        <v>электротехнологический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ООО "Союз Монолит"</v>
      </c>
      <c r="D222" s="6" t="str">
        <f>CONCATENATE([2]Общая!G211," ",[2]Общая!H211," ",[2]Общая!I211," 
", [2]Общая!K211," ",[2]Общая!L211)</f>
        <v>Хаткутов   Хазрет Бабиевич 
Механик 2</v>
      </c>
      <c r="E222" s="7" t="str">
        <f>[2]Общая!M211</f>
        <v>внеочередная</v>
      </c>
      <c r="F222" s="7" t="str">
        <f>[2]Общая!R211</f>
        <v>III группа до 1000 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АНОО "Физтех-лицей" им. П.Л.Капицы</v>
      </c>
      <c r="D223" s="6" t="str">
        <f>CONCATENATE([2]Общая!G212," ",[2]Общая!H212," ",[2]Общая!I212," 
", [2]Общая!K212," ",[2]Общая!L212)</f>
        <v>Василевский  Виктор Владиславович 
Техник-электрик 1 год</v>
      </c>
      <c r="E223" s="7" t="str">
        <f>[2]Общая!M212</f>
        <v>внеочередная</v>
      </c>
      <c r="F223" s="7" t="str">
        <f>[2]Общая!R212</f>
        <v>IV группа до  1000 В</v>
      </c>
      <c r="G223" s="7" t="str">
        <f>[2]Общая!N212</f>
        <v>административно—технический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108" customHeight="1" x14ac:dyDescent="0.25">
      <c r="B224" s="2">
        <v>210</v>
      </c>
      <c r="C224" s="5" t="str">
        <f>[2]Общая!E213</f>
        <v>ООО "Инвест  Гарант"</v>
      </c>
      <c r="D224" s="6" t="str">
        <f>CONCATENATE([2]Общая!G213," ",[2]Общая!H213," ",[2]Общая!I213," 
", [2]Общая!K213," ",[2]Общая!L213)</f>
        <v>Кунгурцев Валерий Викторович 
Инженер по ремонту и обслуживанию оборудования 1 год</v>
      </c>
      <c r="E224" s="7" t="str">
        <f>[2]Общая!M213</f>
        <v>первичная</v>
      </c>
      <c r="F224" s="7" t="str">
        <f>[2]Общая!R213</f>
        <v>III группа по ЭБ до 1000В</v>
      </c>
      <c r="G224" s="7" t="str">
        <f>[2]Общая!N213</f>
        <v>административно—технический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108" customHeight="1" x14ac:dyDescent="0.25">
      <c r="B225" s="2">
        <v>211</v>
      </c>
      <c r="C225" s="5" t="str">
        <f>[2]Общая!E214</f>
        <v>ПАО "Химлаборприбор"</v>
      </c>
      <c r="D225" s="6" t="str">
        <f>CONCATENATE([2]Общая!G214," ",[2]Общая!H214," ",[2]Общая!I214," 
", [2]Общая!K214," ",[2]Общая!L214)</f>
        <v>Овчинников Иван Олегович 
зам.главного энергетика 2</v>
      </c>
      <c r="E225" s="7" t="str">
        <f>[2]Общая!M214</f>
        <v>внеочередная</v>
      </c>
      <c r="F225" s="7" t="str">
        <f>[2]Общая!R214</f>
        <v>IV до и выше 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108" customHeight="1" x14ac:dyDescent="0.25">
      <c r="B226" s="2">
        <v>212</v>
      </c>
      <c r="C226" s="5" t="str">
        <f>[2]Общая!E215</f>
        <v>АО "ЖДЦех"</v>
      </c>
      <c r="D226" s="6" t="str">
        <f>CONCATENATE([2]Общая!G215," ",[2]Общая!H215," ",[2]Общая!I215," 
", [2]Общая!K215," ",[2]Общая!L215)</f>
        <v>Козлов Вячеслав Владимирович 
Генеральный директор 2 года 3 мес    9 дн.</v>
      </c>
      <c r="E226" s="7" t="str">
        <f>[2]Общая!M215</f>
        <v>внеочередная</v>
      </c>
      <c r="F226" s="7" t="str">
        <f>[2]Общая!R215</f>
        <v xml:space="preserve"> III до 1000 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08" customHeight="1" x14ac:dyDescent="0.25">
      <c r="B227" s="2">
        <v>213</v>
      </c>
      <c r="C227" s="5" t="str">
        <f>[2]Общая!E216</f>
        <v>АО "ЖДЦех"</v>
      </c>
      <c r="D227" s="6" t="str">
        <f>CONCATENATE([2]Общая!G216," ",[2]Общая!H216," ",[2]Общая!I216," 
", [2]Общая!K216," ",[2]Общая!L216)</f>
        <v>Солин Вадим Валерьевич 
Заместитель генерального директора 2 года 2 мес    9 дн.</v>
      </c>
      <c r="E227" s="7" t="str">
        <f>[2]Общая!M216</f>
        <v>очередная</v>
      </c>
      <c r="F227" s="7" t="str">
        <f>[2]Общая!R216</f>
        <v xml:space="preserve"> III до 1000 В</v>
      </c>
      <c r="G227" s="7" t="str">
        <f>[2]Общая!N216</f>
        <v>административно—технический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08" customHeight="1" x14ac:dyDescent="0.25">
      <c r="B228" s="2">
        <v>214</v>
      </c>
      <c r="C228" s="5" t="str">
        <f>[2]Общая!E217</f>
        <v>АО "ЖДЦех"</v>
      </c>
      <c r="D228" s="6" t="str">
        <f>CONCATENATE([2]Общая!G217," ",[2]Общая!H217," ",[2]Общая!I217," 
", [2]Общая!K217," ",[2]Общая!L217)</f>
        <v>Горин Александр Александрович 
 Начальник депо подвижного состава 3 года 5 мес    5 дн.</v>
      </c>
      <c r="E228" s="7" t="str">
        <f>[2]Общая!M217</f>
        <v>очередная</v>
      </c>
      <c r="F228" s="7" t="str">
        <f>[2]Общая!R217</f>
        <v>IV до 1000 В</v>
      </c>
      <c r="G228" s="7" t="str">
        <f>[2]Общая!N217</f>
        <v>административно—технический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s="3" customFormat="1" ht="108" customHeight="1" x14ac:dyDescent="0.25">
      <c r="B229" s="2">
        <v>215</v>
      </c>
      <c r="C229" s="5" t="str">
        <f>[2]Общая!E218</f>
        <v>МАУДО ДШИ г. Видное</v>
      </c>
      <c r="D229" s="6" t="str">
        <f>CONCATENATE([2]Общая!G218," ",[2]Общая!H218," ",[2]Общая!I218," 
", [2]Общая!K218," ",[2]Общая!L218)</f>
        <v xml:space="preserve">Варламов  Иван  Владимирович 
Главный экономист 3 года </v>
      </c>
      <c r="E229" s="7" t="str">
        <f>[2]Общая!M218</f>
        <v>первичная</v>
      </c>
      <c r="F229" s="7"/>
      <c r="G229" s="7" t="str">
        <f>[2]Общая!N218</f>
        <v>управленческий персонал</v>
      </c>
      <c r="H229" s="15" t="str">
        <f>[2]Общая!S218</f>
        <v>ПТЭТЭ</v>
      </c>
      <c r="I229" s="8">
        <f>[2]Общая!V218</f>
        <v>0.64583333333333304</v>
      </c>
    </row>
    <row r="230" spans="2:9" s="3" customFormat="1" ht="108" customHeight="1" x14ac:dyDescent="0.25">
      <c r="B230" s="2">
        <v>216</v>
      </c>
      <c r="C230" s="5" t="str">
        <f>[2]Общая!E219</f>
        <v>МАУДО ДШИ г. Видное</v>
      </c>
      <c r="D230" s="6" t="str">
        <f>CONCATENATE([2]Общая!G219," ",[2]Общая!H219," ",[2]Общая!I219," 
", [2]Общая!K219," ",[2]Общая!L219)</f>
        <v xml:space="preserve">Страхов  Эдуард  Юрьевич 
Ведущий инженер по звуку 3 года </v>
      </c>
      <c r="E230" s="7" t="str">
        <f>[2]Общая!M219</f>
        <v>первичная</v>
      </c>
      <c r="F230" s="7"/>
      <c r="G230" s="7" t="str">
        <f>[2]Общая!N219</f>
        <v>управленческий персонал</v>
      </c>
      <c r="H230" s="15" t="str">
        <f>[2]Общая!S219</f>
        <v>ПТЭТЭ</v>
      </c>
      <c r="I230" s="8">
        <f>[2]Общая!V219</f>
        <v>0.64583333333333304</v>
      </c>
    </row>
    <row r="231" spans="2:9" s="3" customFormat="1" ht="108" customHeight="1" x14ac:dyDescent="0.25">
      <c r="B231" s="2">
        <v>217</v>
      </c>
      <c r="C231" s="5" t="str">
        <f>[2]Общая!E220</f>
        <v>АО "ФНПЦ "НИИ прикладной химии"</v>
      </c>
      <c r="D231" s="6" t="str">
        <f>CONCATENATE([2]Общая!G220," ",[2]Общая!H220," ",[2]Общая!I220," 
", [2]Общая!K220," ",[2]Общая!L220)</f>
        <v>Вахрушев Игорь Игоревич 
заместитель главного энергетика 8 лет</v>
      </c>
      <c r="E231" s="7" t="str">
        <f>[2]Общая!M220</f>
        <v>очередная</v>
      </c>
      <c r="F231" s="7" t="str">
        <f>[2]Общая!R220</f>
        <v>V группа до и выше 1000В</v>
      </c>
      <c r="G231" s="7" t="str">
        <f>[2]Общая!N220</f>
        <v>руководитель структурного подразделения</v>
      </c>
      <c r="H231" s="15" t="str">
        <f>[2]Общая!S220</f>
        <v>ПТЭЭПЭЭ</v>
      </c>
      <c r="I231" s="8">
        <f>[2]Общая!V220</f>
        <v>0.64583333333333304</v>
      </c>
    </row>
    <row r="232" spans="2:9" s="3" customFormat="1" ht="108" customHeight="1" x14ac:dyDescent="0.25">
      <c r="B232" s="2">
        <v>218</v>
      </c>
      <c r="C232" s="5" t="str">
        <f>[2]Общая!E221</f>
        <v>АО "ФНПЦ "НИИ прикладной химии"</v>
      </c>
      <c r="D232" s="6" t="str">
        <f>CONCATENATE([2]Общая!G221," ",[2]Общая!H221," ",[2]Общая!I221," 
", [2]Общая!K221," ",[2]Общая!L221)</f>
        <v xml:space="preserve">Бахарев Сергей Юрьевич 
начальник энергобюро 8,5 лет 
</v>
      </c>
      <c r="E232" s="7" t="str">
        <f>[2]Общая!M221</f>
        <v>очередная</v>
      </c>
      <c r="F232" s="7" t="str">
        <f>[2]Общая!R221</f>
        <v>V группа до и выше 1000В</v>
      </c>
      <c r="G232" s="7" t="str">
        <f>[2]Общая!N221</f>
        <v>административно—технический персонал</v>
      </c>
      <c r="H232" s="15" t="str">
        <f>[2]Общая!S221</f>
        <v>ПТЭЭПЭЭ</v>
      </c>
      <c r="I232" s="8">
        <f>[2]Общая!V221</f>
        <v>0.64583333333333304</v>
      </c>
    </row>
    <row r="233" spans="2:9" s="3" customFormat="1" ht="108" customHeight="1" x14ac:dyDescent="0.25">
      <c r="B233" s="2">
        <v>219</v>
      </c>
      <c r="C233" s="5" t="str">
        <f>[2]Общая!E222</f>
        <v>АО "ФНПЦ "НИИ прикладной химии"</v>
      </c>
      <c r="D233" s="6" t="str">
        <f>CONCATENATE([2]Общая!G222," ",[2]Общая!H222," ",[2]Общая!I222," 
", [2]Общая!K222," ",[2]Общая!L222)</f>
        <v>Алексеев Андрей Сергеевич 
начальник участка 8 лет</v>
      </c>
      <c r="E233" s="7" t="str">
        <f>[2]Общая!M222</f>
        <v>очередная</v>
      </c>
      <c r="F233" s="7" t="str">
        <f>[2]Общая!R222</f>
        <v>V группа до и выше 1000В</v>
      </c>
      <c r="G233" s="7" t="str">
        <f>[2]Общая!N222</f>
        <v>руководитель структурного подразделения</v>
      </c>
      <c r="H233" s="15" t="str">
        <f>[2]Общая!S222</f>
        <v>ПТЭЭПЭЭ</v>
      </c>
      <c r="I233" s="8">
        <f>[2]Общая!V222</f>
        <v>0.64583333333333304</v>
      </c>
    </row>
    <row r="234" spans="2:9" s="3" customFormat="1" ht="108" customHeight="1" x14ac:dyDescent="0.25">
      <c r="B234" s="2">
        <v>220</v>
      </c>
      <c r="C234" s="5" t="str">
        <f>[2]Общая!E223</f>
        <v>ООО "Параметр"</v>
      </c>
      <c r="D234" s="6" t="str">
        <f>CONCATENATE([2]Общая!G223," ",[2]Общая!H223," ",[2]Общая!I223," 
", [2]Общая!K223," ",[2]Общая!L223)</f>
        <v>Юсупджанов Шухрат Ахмадович 
Инженер-испытатель 1</v>
      </c>
      <c r="E234" s="7" t="str">
        <f>[2]Общая!M223</f>
        <v>первичная</v>
      </c>
      <c r="F234" s="7" t="str">
        <f>[2]Общая!R223</f>
        <v>II до и выше 1000 В</v>
      </c>
      <c r="G234" s="7" t="str">
        <f>[2]Общая!N223</f>
        <v>административно—технический персонал, с правом испытания оборудования повышенным напряжением</v>
      </c>
      <c r="H234" s="15" t="str">
        <f>[2]Общая!S223</f>
        <v>ПТЭЭСиС</v>
      </c>
      <c r="I234" s="8">
        <f>[2]Общая!V223</f>
        <v>0.64583333333333304</v>
      </c>
    </row>
    <row r="235" spans="2:9" s="3" customFormat="1" ht="108" customHeight="1" x14ac:dyDescent="0.25">
      <c r="B235" s="2">
        <v>221</v>
      </c>
      <c r="C235" s="5" t="str">
        <f>[2]Общая!E224</f>
        <v>ООО "СТК"</v>
      </c>
      <c r="D235" s="6" t="str">
        <f>CONCATENATE([2]Общая!G224," ",[2]Общая!H224," ",[2]Общая!I224," 
", [2]Общая!K224," ",[2]Общая!L224)</f>
        <v>Шепелев Евгений Сергеевич 
зам главного инженера 1</v>
      </c>
      <c r="E235" s="7" t="str">
        <f>[2]Общая!M224</f>
        <v>внеочередная</v>
      </c>
      <c r="F235" s="7" t="str">
        <f>[2]Общая!R224</f>
        <v>II до  1000 В</v>
      </c>
      <c r="G235" s="7" t="str">
        <f>[2]Общая!N224</f>
        <v>административно—технический персонал</v>
      </c>
      <c r="H235" s="15" t="str">
        <f>[2]Общая!S224</f>
        <v>ПТЭЭПЭЭ</v>
      </c>
      <c r="I235" s="8">
        <f>[2]Общая!V224</f>
        <v>0.64583333333333304</v>
      </c>
    </row>
    <row r="236" spans="2:9" s="3" customFormat="1" ht="108" customHeight="1" x14ac:dyDescent="0.25">
      <c r="B236" s="2">
        <v>222</v>
      </c>
      <c r="C236" s="5" t="str">
        <f>[2]Общая!E225</f>
        <v>ООО "СТК"</v>
      </c>
      <c r="D236" s="6" t="str">
        <f>CONCATENATE([2]Общая!G225," ",[2]Общая!H225," ",[2]Общая!I225," 
", [2]Общая!K225," ",[2]Общая!L225)</f>
        <v>Завалышев Анатолий Иванович 
главный инженер 1</v>
      </c>
      <c r="E236" s="7" t="str">
        <f>[2]Общая!M225</f>
        <v>внеочередная</v>
      </c>
      <c r="F236" s="7" t="str">
        <f>[2]Общая!R225</f>
        <v>II до  1000 В</v>
      </c>
      <c r="G236" s="7" t="str">
        <f>[2]Общая!N225</f>
        <v>административно—технический персонал</v>
      </c>
      <c r="H236" s="15" t="str">
        <f>[2]Общая!S225</f>
        <v>ПТЭЭПЭЭ</v>
      </c>
      <c r="I236" s="8">
        <f>[2]Общая!V225</f>
        <v>0.64583333333333304</v>
      </c>
    </row>
    <row r="237" spans="2:9" s="3" customFormat="1" ht="103.5" customHeight="1" x14ac:dyDescent="0.25">
      <c r="B237" s="2">
        <v>223</v>
      </c>
      <c r="C237" s="5" t="str">
        <f>[2]Общая!E226</f>
        <v>ООО "АБН"</v>
      </c>
      <c r="D237" s="6" t="str">
        <f>CONCATENATE([2]Общая!G226," ",[2]Общая!H226," ",[2]Общая!I226," 
", [2]Общая!K226," ",[2]Общая!L226)</f>
        <v>Мачарашвили Михаил Робизонович 
генеральный директор 9 лет</v>
      </c>
      <c r="E237" s="7" t="str">
        <f>[2]Общая!M226</f>
        <v>первичная</v>
      </c>
      <c r="F237" s="7"/>
      <c r="G237" s="7" t="str">
        <f>[2]Общая!N226</f>
        <v>руководитель структурного подразделения</v>
      </c>
      <c r="H237" s="15" t="str">
        <f>[2]Общая!S226</f>
        <v>ПТЭТЭ</v>
      </c>
      <c r="I237" s="8">
        <f>[2]Общая!V226</f>
        <v>0.64583333333333304</v>
      </c>
    </row>
    <row r="238" spans="2:9" s="3" customFormat="1" ht="103.5" customHeight="1" x14ac:dyDescent="0.25">
      <c r="B238" s="2">
        <v>224</v>
      </c>
      <c r="C238" s="5" t="str">
        <f>[2]Общая!E227</f>
        <v>ООО Мельница</v>
      </c>
      <c r="D238" s="6" t="str">
        <f>CONCATENATE([2]Общая!G227," ",[2]Общая!H227," ",[2]Общая!I227," 
", [2]Общая!K227," ",[2]Общая!L227)</f>
        <v>Андреев Василий Валентинович 
инженер-механик 2 мес</v>
      </c>
      <c r="E238" s="7" t="str">
        <f>[2]Общая!M227</f>
        <v>очередная</v>
      </c>
      <c r="F238" s="7" t="str">
        <f>[2]Общая!R227</f>
        <v>II гр. До 1000 В</v>
      </c>
      <c r="G238" s="7" t="str">
        <f>[2]Общая!N227</f>
        <v>административно—технический персонал</v>
      </c>
      <c r="H238" s="15" t="str">
        <f>[2]Общая!S227</f>
        <v>ПТЭЭПЭЭ</v>
      </c>
      <c r="I238" s="8">
        <f>[2]Общая!V227</f>
        <v>0.64583333333333304</v>
      </c>
    </row>
    <row r="239" spans="2:9" s="3" customFormat="1" ht="106.5" customHeight="1" x14ac:dyDescent="0.25">
      <c r="B239" s="2">
        <v>225</v>
      </c>
      <c r="C239" s="5" t="str">
        <f>[2]Общая!E228</f>
        <v>ООО Мельница</v>
      </c>
      <c r="D239" s="6" t="str">
        <f>CONCATENATE([2]Общая!G228," ",[2]Общая!H228," ",[2]Общая!I228," 
", [2]Общая!K228," ",[2]Общая!L228)</f>
        <v>Побочин  Андрей  Владимирович 
техник 2 мес</v>
      </c>
      <c r="E239" s="7" t="str">
        <f>[2]Общая!M228</f>
        <v>очередная</v>
      </c>
      <c r="F239" s="7" t="str">
        <f>[2]Общая!R228</f>
        <v>II гр. До 1000 В</v>
      </c>
      <c r="G239" s="7" t="str">
        <f>[2]Общая!N228</f>
        <v>административно—технический персонал</v>
      </c>
      <c r="H239" s="15" t="str">
        <f>[2]Общая!S228</f>
        <v>ПТЭЭПЭЭ</v>
      </c>
      <c r="I239" s="8">
        <f>[2]Общая!V228</f>
        <v>0.64583333333333304</v>
      </c>
    </row>
    <row r="240" spans="2:9" s="3" customFormat="1" ht="102" customHeight="1" x14ac:dyDescent="0.25">
      <c r="B240" s="2">
        <v>226</v>
      </c>
      <c r="C240" s="5" t="str">
        <f>[2]Общая!E229</f>
        <v>ООО «Инжком-Инжиниринг»</v>
      </c>
      <c r="D240" s="6" t="str">
        <f>CONCATENATE([2]Общая!G229," ",[2]Общая!H229," ",[2]Общая!I229," 
", [2]Общая!K229," ",[2]Общая!L229)</f>
        <v xml:space="preserve"> Клыгин  Владимир  Михайлович 
Заместитель директора  14 лет</v>
      </c>
      <c r="E240" s="7" t="str">
        <f>[2]Общая!M229</f>
        <v>очередная</v>
      </c>
      <c r="F240" s="7" t="str">
        <f>[2]Общая!R229</f>
        <v>IV до  1000 В</v>
      </c>
      <c r="G240" s="7" t="str">
        <f>[2]Общая!N229</f>
        <v>административно—технический персонал</v>
      </c>
      <c r="H240" s="15" t="str">
        <f>[2]Общая!S229</f>
        <v>ПТЭЭПЭЭ</v>
      </c>
      <c r="I240" s="8">
        <f>[2]Общая!V229</f>
        <v>0.64583333333333304</v>
      </c>
    </row>
    <row r="241" spans="2:9" s="3" customFormat="1" ht="80.099999999999994" customHeight="1" x14ac:dyDescent="0.25">
      <c r="B241" s="2">
        <v>227</v>
      </c>
      <c r="C241" s="5" t="str">
        <f>[2]Общая!E230</f>
        <v>ООО «Инжком-Инжиниринг»</v>
      </c>
      <c r="D241" s="6" t="str">
        <f>CONCATENATE([2]Общая!G230," ",[2]Общая!H230," ",[2]Общая!I230," 
", [2]Общая!K230," ",[2]Общая!L230)</f>
        <v>Борисов Николай  Александрович 
Главный инженер 5 лет</v>
      </c>
      <c r="E241" s="7" t="str">
        <f>[2]Общая!M230</f>
        <v>очередная</v>
      </c>
      <c r="F241" s="7" t="str">
        <f>[2]Общая!R230</f>
        <v>III до 1000 В</v>
      </c>
      <c r="G241" s="7" t="str">
        <f>[2]Общая!N230</f>
        <v>административно—технический персонал</v>
      </c>
      <c r="H241" s="15" t="str">
        <f>[2]Общая!S230</f>
        <v>ПТЭЭПЭЭ</v>
      </c>
      <c r="I241" s="8">
        <f>[2]Общая!V230</f>
        <v>0.64583333333333304</v>
      </c>
    </row>
    <row r="242" spans="2:9" s="3" customFormat="1" ht="80.099999999999994" customHeight="1" x14ac:dyDescent="0.25">
      <c r="B242" s="2">
        <v>228</v>
      </c>
      <c r="C242" s="5" t="str">
        <f>[2]Общая!E231</f>
        <v>ООО «Инжком-Инжиниринг»</v>
      </c>
      <c r="D242" s="6" t="str">
        <f>CONCATENATE([2]Общая!G231," ",[2]Общая!H231," ",[2]Общая!I231," 
", [2]Общая!K231," ",[2]Общая!L231)</f>
        <v xml:space="preserve"> Клыгин  Владимир  Михайлович 
Заместитель директора  14 лет</v>
      </c>
      <c r="E242" s="7" t="str">
        <f>[2]Общая!M231</f>
        <v>очередная</v>
      </c>
      <c r="F242" s="7" t="str">
        <f>[2]Общая!R231</f>
        <v>IV до  1000 В</v>
      </c>
      <c r="G242" s="7" t="str">
        <f>[2]Общая!N231</f>
        <v>административно—технический персонал</v>
      </c>
      <c r="H242" s="15" t="str">
        <f>[2]Общая!S231</f>
        <v>ПТЭЭПЭЭ</v>
      </c>
      <c r="I242" s="8">
        <f>[2]Общая!V231</f>
        <v>0.64583333333333304</v>
      </c>
    </row>
    <row r="243" spans="2:9" s="3" customFormat="1" ht="112.5" customHeight="1" x14ac:dyDescent="0.25">
      <c r="B243" s="2">
        <v>229</v>
      </c>
      <c r="C243" s="5" t="str">
        <f>[2]Общая!E232</f>
        <v>ООО "Вью Лаб"</v>
      </c>
      <c r="D243" s="6" t="str">
        <f>CONCATENATE([2]Общая!G232," ",[2]Общая!H232," ",[2]Общая!I232," 
", [2]Общая!K232," ",[2]Общая!L232)</f>
        <v>Латипов   Фирдавс Акобирович 
Начальник участка 11 мес</v>
      </c>
      <c r="E243" s="7" t="str">
        <f>[2]Общая!M232</f>
        <v>первичная</v>
      </c>
      <c r="F243" s="7" t="str">
        <f>[2]Общая!R232</f>
        <v>II до  и выше 1000 В</v>
      </c>
      <c r="G243" s="7" t="str">
        <f>[2]Общая!N232</f>
        <v>административно—технический персонал</v>
      </c>
      <c r="H243" s="15" t="str">
        <f>[2]Общая!S232</f>
        <v>ПТЭЭПЭЭ</v>
      </c>
      <c r="I243" s="8">
        <f>[2]Общая!V232</f>
        <v>0.64583333333333304</v>
      </c>
    </row>
    <row r="244" spans="2:9" s="3" customFormat="1" ht="103.5" customHeight="1" x14ac:dyDescent="0.25">
      <c r="B244" s="2">
        <v>230</v>
      </c>
      <c r="C244" s="5" t="str">
        <f>[2]Общая!E233</f>
        <v>ООО "Вью Лаб"</v>
      </c>
      <c r="D244" s="6" t="str">
        <f>CONCATENATE([2]Общая!G233," ",[2]Общая!H233," ",[2]Общая!I233," 
", [2]Общая!K233," ",[2]Общая!L233)</f>
        <v>Сысоев  Сергей  Алексеевич 
Руководитель 8 мес</v>
      </c>
      <c r="E244" s="7" t="str">
        <f>[2]Общая!M233</f>
        <v>первичная</v>
      </c>
      <c r="F244" s="7" t="str">
        <f>[2]Общая!R233</f>
        <v>II до  и выше 1000 В</v>
      </c>
      <c r="G244" s="7" t="str">
        <f>[2]Общая!N233</f>
        <v>административно—технический персонал</v>
      </c>
      <c r="H244" s="15" t="str">
        <f>[2]Общая!S233</f>
        <v>ПТЭЭПЭЭ</v>
      </c>
      <c r="I244" s="8">
        <f>[2]Общая!V233</f>
        <v>0.64583333333333304</v>
      </c>
    </row>
    <row r="245" spans="2:9" s="3" customFormat="1" ht="80.099999999999994" customHeight="1" x14ac:dyDescent="0.25">
      <c r="B245" s="2">
        <v>231</v>
      </c>
      <c r="C245" s="5" t="str">
        <f>[2]Общая!E234</f>
        <v>ООО "Вью Лаб"</v>
      </c>
      <c r="D245" s="6" t="str">
        <f>CONCATENATE([2]Общая!G234," ",[2]Общая!H234," ",[2]Общая!I234," 
", [2]Общая!K234," ",[2]Общая!L234)</f>
        <v>Попов  Алексей  Викторович 
Мастер 10 мес</v>
      </c>
      <c r="E245" s="7" t="str">
        <f>[2]Общая!M234</f>
        <v>внеочередная</v>
      </c>
      <c r="F245" s="7" t="str">
        <f>[2]Общая!R234</f>
        <v>III до  и выше 1000 В</v>
      </c>
      <c r="G245" s="7" t="str">
        <f>[2]Общая!N234</f>
        <v>административно—технический персонал</v>
      </c>
      <c r="H245" s="15" t="str">
        <f>[2]Общая!S234</f>
        <v>ПТЭЭПЭЭ</v>
      </c>
      <c r="I245" s="8">
        <f>[2]Общая!V234</f>
        <v>0.64583333333333304</v>
      </c>
    </row>
    <row r="246" spans="2:9" s="3" customFormat="1" ht="91.5" customHeight="1" x14ac:dyDescent="0.25">
      <c r="B246" s="2">
        <v>232</v>
      </c>
      <c r="C246" s="5" t="str">
        <f>[2]Общая!E235</f>
        <v>ООО "Вью Лаб"</v>
      </c>
      <c r="D246" s="6" t="str">
        <f>CONCATENATE([2]Общая!G235," ",[2]Общая!H235," ",[2]Общая!I235," 
", [2]Общая!K235," ",[2]Общая!L235)</f>
        <v>Подольский  Евгений  Игоревич 
Мастер 9 мес</v>
      </c>
      <c r="E246" s="7" t="str">
        <f>[2]Общая!M235</f>
        <v>первичная</v>
      </c>
      <c r="F246" s="7" t="str">
        <f>[2]Общая!R235</f>
        <v>II до  и выше 1000 В</v>
      </c>
      <c r="G246" s="7" t="str">
        <f>[2]Общая!N235</f>
        <v>административно—технический персонал</v>
      </c>
      <c r="H246" s="15" t="str">
        <f>[2]Общая!S235</f>
        <v>ПТЭЭПЭЭ</v>
      </c>
      <c r="I246" s="8">
        <f>[2]Общая!V235</f>
        <v>0.64583333333333304</v>
      </c>
    </row>
    <row r="247" spans="2:9" s="3" customFormat="1" ht="75" customHeight="1" x14ac:dyDescent="0.25">
      <c r="B247" s="2">
        <v>233</v>
      </c>
      <c r="C247" s="5" t="str">
        <f>[2]Общая!E236</f>
        <v>ООО "МИР ИНСТРУМЕНТА"</v>
      </c>
      <c r="D247" s="6" t="str">
        <f>CONCATENATE([2]Общая!G236," ",[2]Общая!H236," ",[2]Общая!I236," 
", [2]Общая!K236," ",[2]Общая!L236)</f>
        <v>Анохин Сергей Николаевич 
Начальник склада 2мес.</v>
      </c>
      <c r="E247" s="7" t="str">
        <f>[2]Общая!M236</f>
        <v>внеочередная</v>
      </c>
      <c r="F247" s="7" t="str">
        <f>[2]Общая!R236</f>
        <v>IV группа до 1000В</v>
      </c>
      <c r="G247" s="7" t="str">
        <f>[2]Общая!N236</f>
        <v>административно—технический персонал</v>
      </c>
      <c r="H247" s="15" t="str">
        <f>[2]Общая!S236</f>
        <v>ПТЭЭПЭЭ</v>
      </c>
      <c r="I247" s="8">
        <f>[2]Общая!V236</f>
        <v>0.64583333333333304</v>
      </c>
    </row>
    <row r="248" spans="2:9" s="3" customFormat="1" ht="80.099999999999994" customHeight="1" x14ac:dyDescent="0.25">
      <c r="B248" s="2">
        <v>234</v>
      </c>
      <c r="C248" s="5" t="str">
        <f>[2]Общая!E237</f>
        <v>ООО "НОРМА РОСТА"</v>
      </c>
      <c r="D248" s="6" t="str">
        <f>CONCATENATE([2]Общая!G237," ",[2]Общая!H237," ",[2]Общая!I237," 
", [2]Общая!K237," ",[2]Общая!L237)</f>
        <v>Меренков Антон Викторович 
Генеральный директор 5 месяцев</v>
      </c>
      <c r="E248" s="7" t="str">
        <f>[2]Общая!M237</f>
        <v>внеочередная</v>
      </c>
      <c r="F248" s="7" t="str">
        <f>[2]Общая!R237</f>
        <v>IV до  1000 В</v>
      </c>
      <c r="G248" s="7" t="str">
        <f>[2]Общая!N237</f>
        <v>административно—технический персонал</v>
      </c>
      <c r="H248" s="15" t="str">
        <f>[2]Общая!S237</f>
        <v>ПТЭЭПЭЭ</v>
      </c>
      <c r="I248" s="8">
        <f>[2]Общая!V237</f>
        <v>0.66666666666666696</v>
      </c>
    </row>
    <row r="249" spans="2:9" s="3" customFormat="1" ht="80.099999999999994" customHeight="1" x14ac:dyDescent="0.25">
      <c r="B249" s="2">
        <v>235</v>
      </c>
      <c r="C249" s="5" t="str">
        <f>[2]Общая!E238</f>
        <v>ООО "ГУРТ"</v>
      </c>
      <c r="D249" s="6" t="str">
        <f>CONCATENATE([2]Общая!G238," ",[2]Общая!H238," ",[2]Общая!I238," 
", [2]Общая!K238," ",[2]Общая!L238)</f>
        <v>Демидов Максим Игоревич 
Главный инженер 2 года</v>
      </c>
      <c r="E249" s="7" t="str">
        <f>[2]Общая!M238</f>
        <v>очередная</v>
      </c>
      <c r="F249" s="7"/>
      <c r="G249" s="7" t="str">
        <f>[2]Общая!N238</f>
        <v>управленческий персонал</v>
      </c>
      <c r="H249" s="15" t="str">
        <f>[2]Общая!S238</f>
        <v>ПТЭТЭ</v>
      </c>
      <c r="I249" s="8">
        <f>[2]Общая!V238</f>
        <v>0.66666666666666696</v>
      </c>
    </row>
    <row r="250" spans="2:9" s="3" customFormat="1" ht="80.099999999999994" customHeight="1" x14ac:dyDescent="0.25">
      <c r="B250" s="2">
        <v>236</v>
      </c>
      <c r="C250" s="5" t="str">
        <f>[2]Общая!E239</f>
        <v>ООО "ГУРТ"</v>
      </c>
      <c r="D250" s="6" t="str">
        <f>CONCATENATE([2]Общая!G239," ",[2]Общая!H239," ",[2]Общая!I239," 
", [2]Общая!K239," ",[2]Общая!L239)</f>
        <v>Лихатков  Роман Дмитриевич 
Инженер-теплотехник 2 года</v>
      </c>
      <c r="E250" s="7" t="str">
        <f>[2]Общая!M239</f>
        <v>очередная</v>
      </c>
      <c r="F250" s="7"/>
      <c r="G250" s="7" t="str">
        <f>[2]Общая!N239</f>
        <v>управленческий персонал</v>
      </c>
      <c r="H250" s="15" t="str">
        <f>[2]Общая!S239</f>
        <v>ПТЭТЭ</v>
      </c>
      <c r="I250" s="8">
        <f>[2]Общая!V239</f>
        <v>0.66666666666666696</v>
      </c>
    </row>
    <row r="251" spans="2:9" s="3" customFormat="1" ht="96" customHeight="1" x14ac:dyDescent="0.25">
      <c r="B251" s="2">
        <v>237</v>
      </c>
      <c r="C251" s="5" t="str">
        <f>[2]Общая!E240</f>
        <v>ООО "ГУРТ"</v>
      </c>
      <c r="D251" s="6" t="str">
        <f>CONCATENATE([2]Общая!G240," ",[2]Общая!H240," ",[2]Общая!I240," 
", [2]Общая!K240," ",[2]Общая!L240)</f>
        <v>Белов  Артем Валерьевич 
Инженер-механик 3 года</v>
      </c>
      <c r="E251" s="7" t="str">
        <f>[2]Общая!M240</f>
        <v>очередная</v>
      </c>
      <c r="F251" s="7"/>
      <c r="G251" s="7" t="str">
        <f>[2]Общая!N240</f>
        <v>управленческий персонал</v>
      </c>
      <c r="H251" s="15" t="str">
        <f>[2]Общая!S240</f>
        <v>ПТЭТЭ</v>
      </c>
      <c r="I251" s="8">
        <f>[2]Общая!V240</f>
        <v>0.66666666666666696</v>
      </c>
    </row>
    <row r="252" spans="2:9" s="3" customFormat="1" ht="96" customHeight="1" x14ac:dyDescent="0.25">
      <c r="B252" s="2">
        <v>238</v>
      </c>
      <c r="C252" s="5" t="str">
        <f>[2]Общая!E241</f>
        <v>ООО "Троль-Авто"</v>
      </c>
      <c r="D252" s="6" t="str">
        <f>CONCATENATE([2]Общая!G241," ",[2]Общая!H241," ",[2]Общая!I241," 
", [2]Общая!K241," ",[2]Общая!L241)</f>
        <v>Лачугин Алексей Александрович 
главный инженер 8 мес</v>
      </c>
      <c r="E252" s="7" t="str">
        <f>[2]Общая!M241</f>
        <v>первичная</v>
      </c>
      <c r="F252" s="7"/>
      <c r="G252" s="7" t="str">
        <f>[2]Общая!N241</f>
        <v>руководящий работник</v>
      </c>
      <c r="H252" s="15" t="str">
        <f>[2]Общая!S241</f>
        <v>ПТЭТЭ</v>
      </c>
      <c r="I252" s="8">
        <f>[2]Общая!V241</f>
        <v>0.66666666666666696</v>
      </c>
    </row>
    <row r="253" spans="2:9" s="3" customFormat="1" ht="80.099999999999994" customHeight="1" x14ac:dyDescent="0.25">
      <c r="B253" s="2">
        <v>239</v>
      </c>
      <c r="C253" s="5" t="str">
        <f>[2]Общая!E242</f>
        <v>ООО "МАРТИН"</v>
      </c>
      <c r="D253" s="6" t="str">
        <f>CONCATENATE([2]Общая!G242," ",[2]Общая!H242," ",[2]Общая!I242," 
", [2]Общая!K242," ",[2]Общая!L242)</f>
        <v>Васильев  Александр Романович 
Электрик 1 мес</v>
      </c>
      <c r="E253" s="7" t="str">
        <f>[2]Общая!M242</f>
        <v>первичная</v>
      </c>
      <c r="F253" s="7" t="str">
        <f>[2]Общая!R242</f>
        <v>II до 1000В</v>
      </c>
      <c r="G253" s="7" t="str">
        <f>[2]Общая!N242</f>
        <v>ремонтный персонал</v>
      </c>
      <c r="H253" s="15" t="str">
        <f>[2]Общая!S242</f>
        <v>ПТЭЭПЭЭ</v>
      </c>
      <c r="I253" s="8">
        <f>[2]Общая!V242</f>
        <v>0.66666666666666696</v>
      </c>
    </row>
    <row r="254" spans="2:9" s="3" customFormat="1" ht="99.75" customHeight="1" x14ac:dyDescent="0.25">
      <c r="B254" s="2">
        <v>240</v>
      </c>
      <c r="C254" s="5" t="str">
        <f>[2]Общая!E243</f>
        <v>ООО "СК МОЛНИЯ"</v>
      </c>
      <c r="D254" s="6" t="str">
        <f>CONCATENATE([2]Общая!G243," ",[2]Общая!H243," ",[2]Общая!I243," 
", [2]Общая!K243," ",[2]Общая!L243)</f>
        <v>Гоенко Владимир Петрович 
зам.главного энергетика 5 лет</v>
      </c>
      <c r="E254" s="7" t="str">
        <f>[2]Общая!M243</f>
        <v>очередная</v>
      </c>
      <c r="F254" s="7" t="str">
        <f>[2]Общая!R243</f>
        <v>IV до и выше 1000 В</v>
      </c>
      <c r="G254" s="7" t="str">
        <f>[2]Общая!N243</f>
        <v>административно—технический персонал</v>
      </c>
      <c r="H254" s="15" t="str">
        <f>[2]Общая!S243</f>
        <v>ПТЭЭПЭЭ</v>
      </c>
      <c r="I254" s="8">
        <f>[2]Общая!V243</f>
        <v>0.66666666666666696</v>
      </c>
    </row>
    <row r="255" spans="2:9" s="3" customFormat="1" ht="96.75" customHeight="1" x14ac:dyDescent="0.25">
      <c r="B255" s="2">
        <v>241</v>
      </c>
      <c r="C255" s="5" t="str">
        <f>[2]Общая!E244</f>
        <v>АО "Кулон-Истра"</v>
      </c>
      <c r="D255" s="6" t="str">
        <f>CONCATENATE([2]Общая!G244," ",[2]Общая!H244," ",[2]Общая!I244," 
", [2]Общая!K244," ",[2]Общая!L244)</f>
        <v>Рвачев Роман Александрович 
 инженер    по эксплуатации 4 год</v>
      </c>
      <c r="E255" s="7" t="str">
        <f>[2]Общая!M244</f>
        <v>очередная</v>
      </c>
      <c r="F255" s="7" t="str">
        <f>[2]Общая!R244</f>
        <v>V  до и выше 1000 В</v>
      </c>
      <c r="G255" s="7" t="str">
        <f>[2]Общая!N244</f>
        <v>административно—технический персонал</v>
      </c>
      <c r="H255" s="15" t="str">
        <f>[2]Общая!S244</f>
        <v>ПТЭЭПЭЭ</v>
      </c>
      <c r="I255" s="8">
        <f>[2]Общая!V244</f>
        <v>0.66666666666666696</v>
      </c>
    </row>
    <row r="256" spans="2:9" s="3" customFormat="1" ht="93" customHeight="1" x14ac:dyDescent="0.25">
      <c r="B256" s="2">
        <v>242</v>
      </c>
      <c r="C256" s="5" t="str">
        <f>[2]Общая!E245</f>
        <v>АО "Кулон-Истра"</v>
      </c>
      <c r="D256" s="6" t="str">
        <f>CONCATENATE([2]Общая!G245," ",[2]Общая!H245," ",[2]Общая!I245," 
", [2]Общая!K245," ",[2]Общая!L245)</f>
        <v>Трубчанинов Александр Борисович 
главный инженер 4 год</v>
      </c>
      <c r="E256" s="7" t="str">
        <f>[2]Общая!M245</f>
        <v>очередная</v>
      </c>
      <c r="F256" s="7" t="str">
        <f>[2]Общая!R245</f>
        <v>V  до и выше 1000 В</v>
      </c>
      <c r="G256" s="7" t="str">
        <f>[2]Общая!N245</f>
        <v>административно—технический персонал</v>
      </c>
      <c r="H256" s="15" t="str">
        <f>[2]Общая!S245</f>
        <v>ПТЭЭПЭЭ</v>
      </c>
      <c r="I256" s="8">
        <f>[2]Общая!V245</f>
        <v>0.66666666666666696</v>
      </c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1" t="s">
        <v>19</v>
      </c>
      <c r="E258" s="10"/>
      <c r="F258" s="10"/>
      <c r="G258" s="10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27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0" fitToHeight="25" orientation="landscape" r:id="rId1"/>
  <headerFooter>
    <oddHeader>&amp;C&amp;P</oddHeader>
  </headerFooter>
  <rowBreaks count="2" manualBreakCount="2">
    <brk id="243" max="8" man="1"/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2025-07-02T10:50:09Z</dcterms:modified>
</cp:coreProperties>
</file>